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<sst xmlns="http://schemas.openxmlformats.org/spreadsheetml/2006/main" count="27" uniqueCount="27">
  <si>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</si>
  <si>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FIH150</t>
  </si>
  <si>
    <t xml:space="preserve">m²</t>
  </si>
  <si>
    <t xml:space="preserve">Isolation thermique par réflexion des chapes flottantes.</t>
  </si>
  <si>
    <r>
      <rPr>
        <sz val="8.25"/>
        <color rgb="FF000000"/>
        <rFont val="Arial"/>
        <family val="2"/>
      </rPr>
      <t xml:space="preserve">Isolation thermique par réflexion des chapes flottantes, constituée de complexe multicouche, de 8 mm d'épaisseur totale, avec, une résistance thermique intrinsèque (sans lame d'air) de 1,33 m²K/W et une conductivité thermique de 0,023 W/(mK), simplement appuyé.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</si>
  <si>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</si>
  <si>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</si>
  <si>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</si>
  <si>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</si>
  <si>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</si>
  <si>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</si>
  <si>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mt16arw010deh</t>
  </si>
  <si>
    <t xml:space="preserve">Complexe multicouche, composé d'une couche de mousse de polyéthylène, un film d'aluminium avec traitement anticorrosion, un film alvéolaire en polyéthylène et une membrane en polyéthylène à basse densité (LDPE), de 8 mm d'épaisseur totale, avec, une résistance thermique intrinsèque (sans lame d'air) de 1,33 m²K/W et une conductivité thermique de 0,023 W/(mK), fourni en rouleaux de 1,20x25 m.</t>
  </si>
  <si>
    <t xml:space="preserve">m²</t>
  </si>
  <si>
    <t xml:space="preserve">mt16arw100a</t>
  </si>
  <si>
    <t xml:space="preserve">Ruban autoadhésif, en aluminium, avec adhésif acrylique, de 0,03 mm d'épaisseur et 50 mm de largeur,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</si>
  <si>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</si>
  <si>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</si>
  <si>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</si>
  <si>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</si>
  <si>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</si>
  <si>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</si>
  <si>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</si>
  <si>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</si>
  <si>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</si>
  <si>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506,34F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</si>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</sst>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1.36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1.1</v>
      </c>
      <c r="F9" s="11" t="s">
        <v>13</v>
      </c>
      <c r="G9" s="13">
        <v>9541.97</v>
      </c>
      <c r="H9" s="13">
        <f ca="1">ROUND(INDIRECT(ADDRESS(ROW()+(0), COLUMN()+(-3), 1))*INDIRECT(ADDRESS(ROW()+(0), COLUMN()+(-1), 1)), 2)</f>
        <v>10496.2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0.45</v>
      </c>
      <c r="F10" s="16" t="s">
        <v>16</v>
      </c>
      <c r="G10" s="17">
        <v>728.49</v>
      </c>
      <c r="H10" s="17">
        <f ca="1">ROUND(INDIRECT(ADDRESS(ROW()+(0), COLUMN()+(-3), 1))*INDIRECT(ADDRESS(ROW()+(0), COLUMN()+(-1), 1)), 2)</f>
        <v>327.82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0.148</v>
      </c>
      <c r="F11" s="16" t="s">
        <v>19</v>
      </c>
      <c r="G11" s="17">
        <v>1027.78</v>
      </c>
      <c r="H11" s="17">
        <f ca="1">ROUND(INDIRECT(ADDRESS(ROW()+(0), COLUMN()+(-3), 1))*INDIRECT(ADDRESS(ROW()+(0), COLUMN()+(-1), 1)), 2)</f>
        <v>152.11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0.074</v>
      </c>
      <c r="F12" s="20" t="s">
        <v>22</v>
      </c>
      <c r="G12" s="21">
        <v>747.53</v>
      </c>
      <c r="H12" s="21">
        <f ca="1">ROUND(INDIRECT(ADDRESS(ROW()+(0), COLUMN()+(-3), 1))*INDIRECT(ADDRESS(ROW()+(0), COLUMN()+(-1), 1)), 2)</f>
        <v>55.32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11031.4</v>
      </c>
      <c r="H13" s="24">
        <f ca="1">ROUND(INDIRECT(ADDRESS(ROW()+(0), COLUMN()+(-3), 1))*INDIRECT(ADDRESS(ROW()+(0), COLUMN()+(-1), 1))/100, 2)</f>
        <v>220.63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11252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