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<sst xmlns="http://schemas.openxmlformats.org/spreadsheetml/2006/main" count="24" uniqueCount="24">
  <si>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</si>
  <si>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FIL050</t>
  </si>
  <si>
    <t xml:space="preserve">m²</t>
  </si>
  <si>
    <t xml:space="preserve">Isolation acoustique au bruit aérien entre plaques, dans un faux plafond de plaques, avec des complexes multicouches.</t>
  </si>
  <si>
    <r>
      <rPr>
        <sz val="8.25"/>
        <color rgb="FF000000"/>
        <rFont val="Arial"/>
        <family val="2"/>
      </rPr>
      <t xml:space="preserve">Isolation acoustique au bruit aérien entre plaques, dans un faux plafond de plaques, avec complexe multicouche, de 3,9 mm d'épaisseur, constitué d'un film en polyéthylène et une membrane viscoélastique de haute densité, résistance thermique 0,078 m²K/W, conductivité thermique 0,05 W/(mK) et rigidité dynamique inférieure à 70 MN/m³. Le prix ne comprend pas le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</si>
  <si>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</si>
  <si>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</si>
  <si>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</si>
  <si>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</si>
  <si>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</si>
  <si>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</si>
  <si>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mt16ptd025q</t>
  </si>
  <si>
    <t xml:space="preserve">Complexe multicouche, de 3,9 mm d'épaisseur, constitué d'un film en polyéthylène et une membrane viscoélastique de haute densité, résistance thermique 0,078 m²K/W, conductivité thermique 0,05 W/(mK) et rigidité dynamique inférieure à 70 MN/m³; fournissant une réduction du niveau global de pression au bruit de choc de 22 dB et une réduction du niveau global pondéré de pression au bruit aérien de 4 dBA.</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</si>
  <si>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</si>
  <si>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</si>
  <si>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</si>
  <si>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</si>
  <si>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</si>
  <si>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</si>
  <si>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</si>
  <si>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</si>
  <si>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</si>
  <si>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206,78F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</si>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</sst>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76" customWidth="1"/>
    <col min="3" max="3" width="1.53"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9479.58</v>
      </c>
      <c r="H9" s="13">
        <f ca="1">ROUND(INDIRECT(ADDRESS(ROW()+(0), COLUMN()+(-3), 1))*INDIRECT(ADDRESS(ROW()+(0), COLUMN()+(-1), 1)), 2)</f>
        <v>9953.56</v>
      </c>
    </row>
    <row r="10" spans="1:8" ht="13.50" thickBot="1" customHeight="1">
      <c r="A10" s="14" t="s">
        <v>14</v>
      </c>
      <c r="B10" s="14"/>
      <c r="C10" s="14" t="s">
        <v>15</v>
      </c>
      <c r="D10" s="14"/>
      <c r="E10" s="15">
        <v>0.103</v>
      </c>
      <c r="F10" s="16" t="s">
        <v>16</v>
      </c>
      <c r="G10" s="17">
        <v>1027.78</v>
      </c>
      <c r="H10" s="17">
        <f ca="1">ROUND(INDIRECT(ADDRESS(ROW()+(0), COLUMN()+(-3), 1))*INDIRECT(ADDRESS(ROW()+(0), COLUMN()+(-1), 1)), 2)</f>
        <v>105.86</v>
      </c>
    </row>
    <row r="11" spans="1:8" ht="13.50" thickBot="1" customHeight="1">
      <c r="A11" s="14" t="s">
        <v>17</v>
      </c>
      <c r="B11" s="14"/>
      <c r="C11" s="18" t="s">
        <v>18</v>
      </c>
      <c r="D11" s="18"/>
      <c r="E11" s="19">
        <v>0.103</v>
      </c>
      <c r="F11" s="20" t="s">
        <v>19</v>
      </c>
      <c r="G11" s="21">
        <v>747.53</v>
      </c>
      <c r="H11" s="21">
        <f ca="1">ROUND(INDIRECT(ADDRESS(ROW()+(0), COLUMN()+(-3), 1))*INDIRECT(ADDRESS(ROW()+(0), COLUMN()+(-1), 1)), 2)</f>
        <v>77</v>
      </c>
    </row>
    <row r="12" spans="1:8" ht="13.50" thickBot="1" customHeight="1">
      <c r="A12" s="18"/>
      <c r="B12" s="18"/>
      <c r="C12" s="5" t="s">
        <v>20</v>
      </c>
      <c r="D12" s="5"/>
      <c r="E12" s="22">
        <v>2</v>
      </c>
      <c r="F12" s="23" t="s">
        <v>21</v>
      </c>
      <c r="G12" s="24">
        <f ca="1">ROUND(SUM(INDIRECT(ADDRESS(ROW()+(-1), COLUMN()+(1), 1)),INDIRECT(ADDRESS(ROW()+(-2), COLUMN()+(1), 1)),INDIRECT(ADDRESS(ROW()+(-3), COLUMN()+(1), 1))), 2)</f>
        <v>10136.4</v>
      </c>
      <c r="H12" s="24">
        <f ca="1">ROUND(INDIRECT(ADDRESS(ROW()+(0), COLUMN()+(-3), 1))*INDIRECT(ADDRESS(ROW()+(0), COLUMN()+(-1), 1))/100, 2)</f>
        <v>202.73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10339.1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