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<sst xmlns="http://schemas.openxmlformats.org/spreadsheetml/2006/main" count="30" uniqueCount="30">
  <si>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</si>
  <si>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FOC010</t>
  </si>
  <si>
    <t xml:space="preserve">m²</t>
  </si>
  <si>
    <t xml:space="preserve">Couche de base de mortier de ciment sur parement intérieur.</t>
  </si>
  <si>
    <r>
      <rPr>
        <sz val="8.25"/>
        <color rgb="FF000000"/>
        <rFont val="Arial"/>
        <family val="2"/>
      </rPr>
      <t xml:space="preserve">Couche de base de mortier de ciment, type GP CSIV W2, selon NF EN 998-1, couleur grise, de 10 mm d'épaisseur, lissé à la règle, avec finition rugueuse, application manuelle, sur parement intérieur en maçonnerie de terre cuite, vertical, jusqu'à 3 m de hauteur. Comprend les profilés en PVC, pour la réalisation des joints. Le prix comprend la protection des éléments du contour qui pourraient être affectés pendant les travaux et la résolution des points singuliers, mais il ne comprend pas la couche de finition de mortier.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</si>
  <si>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</si>
  <si>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</si>
  <si>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</si>
  <si>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</si>
  <si>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</si>
  <si>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</si>
  <si>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mt08aaa010a</t>
  </si>
  <si>
    <t xml:space="preserve">Eau.</t>
  </si>
  <si>
    <t xml:space="preserve">m³</t>
  </si>
  <si>
    <t xml:space="preserve">mt28esc050c</t>
  </si>
  <si>
    <t xml:space="preserve">Mortier de ciment, type GP CSIV W2, selon NF EN 998-1, pour utilisation à l'intérieur ou à l'extérieur, couleur grise, composé de ciment, granulats de granulométrie sélectionnée et additifs, fourni en sacs.</t>
  </si>
  <si>
    <t xml:space="preserve">kg</t>
  </si>
  <si>
    <t xml:space="preserve">mt28mon030</t>
  </si>
  <si>
    <t xml:space="preserve">Profilé pour joints en PVC.</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</si>
  <si>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</si>
  <si>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</si>
  <si>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</si>
  <si>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</si>
  <si>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</si>
  <si>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</si>
  <si>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</si>
  <si>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</si>
  <si>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</si>
  <si>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Coût d'entretien décennal: 202,47F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</si>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</sst>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25" customWidth="1"/>
    <col min="3" max="3" width="2.04"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0.005</v>
      </c>
      <c r="F9" s="11" t="s">
        <v>13</v>
      </c>
      <c r="G9" s="13">
        <v>1155.14</v>
      </c>
      <c r="H9" s="13">
        <f ca="1">ROUND(INDIRECT(ADDRESS(ROW()+(0), COLUMN()+(-3), 1))*INDIRECT(ADDRESS(ROW()+(0), COLUMN()+(-1), 1)), 2)</f>
        <v>5.78</v>
      </c>
    </row>
    <row r="10" spans="1:8" ht="34.50" thickBot="1" customHeight="1">
      <c r="A10" s="14" t="s">
        <v>14</v>
      </c>
      <c r="B10" s="14"/>
      <c r="C10" s="14" t="s">
        <v>15</v>
      </c>
      <c r="D10" s="14"/>
      <c r="E10" s="15">
        <v>18</v>
      </c>
      <c r="F10" s="16" t="s">
        <v>16</v>
      </c>
      <c r="G10" s="17">
        <v>152.6</v>
      </c>
      <c r="H10" s="17">
        <f ca="1">ROUND(INDIRECT(ADDRESS(ROW()+(0), COLUMN()+(-3), 1))*INDIRECT(ADDRESS(ROW()+(0), COLUMN()+(-1), 1)), 2)</f>
        <v>2746.8</v>
      </c>
    </row>
    <row r="11" spans="1:8" ht="13.50" thickBot="1" customHeight="1">
      <c r="A11" s="14" t="s">
        <v>17</v>
      </c>
      <c r="B11" s="14"/>
      <c r="C11" s="14" t="s">
        <v>18</v>
      </c>
      <c r="D11" s="14"/>
      <c r="E11" s="15">
        <v>0.75</v>
      </c>
      <c r="F11" s="16" t="s">
        <v>19</v>
      </c>
      <c r="G11" s="17">
        <v>331.06</v>
      </c>
      <c r="H11" s="17">
        <f ca="1">ROUND(INDIRECT(ADDRESS(ROW()+(0), COLUMN()+(-3), 1))*INDIRECT(ADDRESS(ROW()+(0), COLUMN()+(-1), 1)), 2)</f>
        <v>248.3</v>
      </c>
    </row>
    <row r="12" spans="1:8" ht="13.50" thickBot="1" customHeight="1">
      <c r="A12" s="14" t="s">
        <v>20</v>
      </c>
      <c r="B12" s="14"/>
      <c r="C12" s="14" t="s">
        <v>21</v>
      </c>
      <c r="D12" s="14"/>
      <c r="E12" s="15">
        <v>0.628</v>
      </c>
      <c r="F12" s="16" t="s">
        <v>22</v>
      </c>
      <c r="G12" s="17">
        <v>1000.07</v>
      </c>
      <c r="H12" s="17">
        <f ca="1">ROUND(INDIRECT(ADDRESS(ROW()+(0), COLUMN()+(-3), 1))*INDIRECT(ADDRESS(ROW()+(0), COLUMN()+(-1), 1)), 2)</f>
        <v>628.04</v>
      </c>
    </row>
    <row r="13" spans="1:8" ht="13.50" thickBot="1" customHeight="1">
      <c r="A13" s="14" t="s">
        <v>23</v>
      </c>
      <c r="B13" s="14"/>
      <c r="C13" s="18" t="s">
        <v>24</v>
      </c>
      <c r="D13" s="18"/>
      <c r="E13" s="19">
        <v>0.354</v>
      </c>
      <c r="F13" s="20" t="s">
        <v>25</v>
      </c>
      <c r="G13" s="21">
        <v>743.81</v>
      </c>
      <c r="H13" s="21">
        <f ca="1">ROUND(INDIRECT(ADDRESS(ROW()+(0), COLUMN()+(-3), 1))*INDIRECT(ADDRESS(ROW()+(0), COLUMN()+(-1), 1)), 2)</f>
        <v>263.31</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3892.23</v>
      </c>
      <c r="H14" s="24">
        <f ca="1">ROUND(INDIRECT(ADDRESS(ROW()+(0), COLUMN()+(-3), 1))*INDIRECT(ADDRESS(ROW()+(0), COLUMN()+(-1), 1))/100, 2)</f>
        <v>77.84</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3970.07</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