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<sst xmlns="http://schemas.openxmlformats.org/spreadsheetml/2006/main" count="24" uniqueCount="24">
  <si>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</si>
  <si>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FPC010</t>
  </si>
  <si>
    <t xml:space="preserve">m²</t>
  </si>
  <si>
    <t xml:space="preserve">Peinture anticarbonatation.</t>
  </si>
  <si>
    <r>
      <rPr>
        <sz val="8.25"/>
        <color rgb="FF000000"/>
        <rFont val="Arial"/>
        <family val="2"/>
      </rPr>
      <t xml:space="preserve">Application manuelle de deux couches de revêtement élastique à base de résines acryliques en dispersion aqueuse, couleur blanche, finition mat, texture lisse, (rendement: 0,2 kg/m² par couche), pour la protection du béton ou mortier face à la carbonatation et aux milieux ambiants agressifs contaminés.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</si>
  <si>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</si>
  <si>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</si>
  <si>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</si>
  <si>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</si>
  <si>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</si>
  <si>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</si>
  <si>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mt27tsb010ma</t>
  </si>
  <si>
    <t xml:space="preserve">Revêtement élastique à base de résines acryliques en dispersion aqueuse, couleur blanche, finition mat, texture lisse, imperméable au dioxyde de carbone et perméable à la vapeur d'eau, pour la protection du béton ou mortier, face à la carbonatation et aux milieux ambiants agressifs contaminés, selon NF EN 1504-2.</t>
  </si>
  <si>
    <t xml:space="preserve">kg</t>
  </si>
  <si>
    <t xml:space="preserve">mo038</t>
  </si>
  <si>
    <t xml:space="preserve">Compagnon professionnel III/CP2 peintre.</t>
  </si>
  <si>
    <t xml:space="preserve">h</t>
  </si>
  <si>
    <t xml:space="preserve">mo076</t>
  </si>
  <si>
    <t xml:space="preserve">Ouvrier professionnel II/OP peintre.</t>
  </si>
  <si>
    <t xml:space="preserve">h</t>
  </si>
  <si>
    <t xml:space="preserve">Frais de chantier des unités d'ouvrage</t>
  </si>
  <si>
    <t xml:space="preserve">%</t>
  </si>
  <si>
    <t xml:space="preserve">Coût d'entretien décennal: 1.597,91F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</si>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</sst>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27" customWidth="1"/>
    <col min="3" max="3" width="1.02" customWidth="1"/>
    <col min="4" max="4" width="77.18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 t="s">
        <v>12</v>
      </c>
      <c r="D9" s="7"/>
      <c r="E9" s="9">
        <v>0.4</v>
      </c>
      <c r="F9" s="11" t="s">
        <v>13</v>
      </c>
      <c r="G9" s="13">
        <v>5055.41</v>
      </c>
      <c r="H9" s="13">
        <f ca="1">ROUND(INDIRECT(ADDRESS(ROW()+(0), COLUMN()+(-3), 1))*INDIRECT(ADDRESS(ROW()+(0), COLUMN()+(-1), 1)), 2)</f>
        <v>2022.16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0.222</v>
      </c>
      <c r="F10" s="16" t="s">
        <v>16</v>
      </c>
      <c r="G10" s="17">
        <v>1000.07</v>
      </c>
      <c r="H10" s="17">
        <f ca="1">ROUND(INDIRECT(ADDRESS(ROW()+(0), COLUMN()+(-3), 1))*INDIRECT(ADDRESS(ROW()+(0), COLUMN()+(-1), 1)), 2)</f>
        <v>222.02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>
        <v>0.222</v>
      </c>
      <c r="F11" s="20" t="s">
        <v>19</v>
      </c>
      <c r="G11" s="21">
        <v>747.53</v>
      </c>
      <c r="H11" s="21">
        <f ca="1">ROUND(INDIRECT(ADDRESS(ROW()+(0), COLUMN()+(-3), 1))*INDIRECT(ADDRESS(ROW()+(0), COLUMN()+(-1), 1)), 2)</f>
        <v>165.95</v>
      </c>
    </row>
    <row r="12" spans="1:8" ht="13.50" thickBot="1" customHeight="1">
      <c r="A12" s="18"/>
      <c r="B12" s="18"/>
      <c r="C12" s="5" t="s">
        <v>20</v>
      </c>
      <c r="D12" s="5"/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2410.13</v>
      </c>
      <c r="H12" s="24">
        <f ca="1">ROUND(INDIRECT(ADDRESS(ROW()+(0), COLUMN()+(-3), 1))*INDIRECT(ADDRESS(ROW()+(0), COLUMN()+(-1), 1))/100, 2)</f>
        <v>48.2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2458.33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