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<sst xmlns="http://schemas.openxmlformats.org/spreadsheetml/2006/main" count="33" uniqueCount="33">
  <si>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</si>
  <si>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FSI040</t>
  </si>
  <si>
    <t xml:space="preserve">m²</t>
  </si>
  <si>
    <t xml:space="preserve">Traitement de finition superficielle sur chantier d'un revêtement intérieur de marbre.</t>
  </si>
  <si>
    <r>
      <rPr>
        <sz val="8.25"/>
        <color rgb="FF000000"/>
        <rFont val="Arial"/>
        <family val="2"/>
      </rPr>
      <t xml:space="preserve">Poli et rendu brillant par voie mécanique sur site d'un revêtement intérieur en marbre, via extension de lait coloré de la même tonalité que les dalles; dégrossissage, avec une meule de 60, selon le type de pierre naturelle et l'état dans lequel se trouve le revêtement; aplanissement, avec un abrasif de grain 120; extension d'un nouveau lait de ciment avec les mêmes caractéristiques que le premier; aplanissement, avec un abrasif de grain 120; et rendu brillant avec des meules de 400 ou plus, application préalable de liquide de cristallisation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</si>
  <si>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</si>
  <si>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</si>
  <si>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</si>
  <si>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</si>
  <si>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</si>
  <si>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</si>
  <si>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mt18tsm110a</t>
  </si>
  <si>
    <t xml:space="preserve">Liquide de cristallisation, de couleur blanche, avec pH de 2,5, pour le traitement superficiel de cristallisation associé à un rendu brillant, dans les revêtements de sols en pierre naturelle ou en granito.</t>
  </si>
  <si>
    <t xml:space="preserve">l</t>
  </si>
  <si>
    <t xml:space="preserve">mt18bmn030a</t>
  </si>
  <si>
    <t xml:space="preserve">Lait coloré de la même tonalité que les dalles, pour revêtement de sol en marbre.</t>
  </si>
  <si>
    <t xml:space="preserve">kg</t>
  </si>
  <si>
    <t xml:space="preserve">mq08war150</t>
  </si>
  <si>
    <t xml:space="preserve">Polisseuse pour revêtements en pierre naturelle ou en granito, composée de plateaux rotationnels auxquels est couplée une série de meules abrasives, refroidies avec de l'eau.</t>
  </si>
  <si>
    <t xml:space="preserve">h</t>
  </si>
  <si>
    <t xml:space="preserve">mq08war155</t>
  </si>
  <si>
    <t xml:space="preserve">Polisseuse de sol pour le polissage des revêtements en pierre naturelle ou en granito, avec un tampon en laine d'acier ou en éponge synthétique.</t>
  </si>
  <si>
    <t xml:space="preserve">h</t>
  </si>
  <si>
    <t xml:space="preserve">mo037</t>
  </si>
  <si>
    <t xml:space="preserve">Compagnon professionnel III/CP2 polisseur de revêtements de sols.</t>
  </si>
  <si>
    <t xml:space="preserve">h</t>
  </si>
  <si>
    <t xml:space="preserve">mo075</t>
  </si>
  <si>
    <t xml:space="preserve">Ouvrier professionnel II/OP polisseur de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</si>
  <si>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</si>
  <si>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</si>
  <si>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</si>
  <si>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6.756,28F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</si>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</sst>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19267.4</v>
      </c>
      <c r="H9" s="13">
        <f ca="1">ROUND(INDIRECT(ADDRESS(ROW()+(0), COLUMN()+(-3), 1))*INDIRECT(ADDRESS(ROW()+(0), COLUMN()+(-1), 1)), 2)</f>
        <v>2408.43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1.25</v>
      </c>
      <c r="F10" s="16" t="s">
        <v>16</v>
      </c>
      <c r="G10" s="17">
        <v>1087.75</v>
      </c>
      <c r="H10" s="17">
        <f ca="1">ROUND(INDIRECT(ADDRESS(ROW()+(0), COLUMN()+(-3), 1))*INDIRECT(ADDRESS(ROW()+(0), COLUMN()+(-1), 1)), 2)</f>
        <v>1359.69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0.255</v>
      </c>
      <c r="F11" s="16" t="s">
        <v>19</v>
      </c>
      <c r="G11" s="17">
        <v>2277.52</v>
      </c>
      <c r="H11" s="17">
        <f ca="1">ROUND(INDIRECT(ADDRESS(ROW()+(0), COLUMN()+(-3), 1))*INDIRECT(ADDRESS(ROW()+(0), COLUMN()+(-1), 1)), 2)</f>
        <v>580.77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0.139</v>
      </c>
      <c r="F12" s="16" t="s">
        <v>22</v>
      </c>
      <c r="G12" s="17">
        <v>1179.92</v>
      </c>
      <c r="H12" s="17">
        <f ca="1">ROUND(INDIRECT(ADDRESS(ROW()+(0), COLUMN()+(-3), 1))*INDIRECT(ADDRESS(ROW()+(0), COLUMN()+(-1), 1)), 2)</f>
        <v>164.01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0.562</v>
      </c>
      <c r="F13" s="16" t="s">
        <v>25</v>
      </c>
      <c r="G13" s="17">
        <v>1000.07</v>
      </c>
      <c r="H13" s="17">
        <f ca="1">ROUND(INDIRECT(ADDRESS(ROW()+(0), COLUMN()+(-3), 1))*INDIRECT(ADDRESS(ROW()+(0), COLUMN()+(-1), 1)), 2)</f>
        <v>562.04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0.08</v>
      </c>
      <c r="F14" s="20" t="s">
        <v>28</v>
      </c>
      <c r="G14" s="21">
        <v>747.53</v>
      </c>
      <c r="H14" s="21">
        <f ca="1">ROUND(INDIRECT(ADDRESS(ROW()+(0), COLUMN()+(-3), 1))*INDIRECT(ADDRESS(ROW()+(0), COLUMN()+(-1), 1)), 2)</f>
        <v>59.8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5134.74</v>
      </c>
      <c r="H15" s="24">
        <f ca="1">ROUND(INDIRECT(ADDRESS(ROW()+(0), COLUMN()+(-3), 1))*INDIRECT(ADDRESS(ROW()+(0), COLUMN()+(-1), 1))/100, 2)</f>
        <v>102.69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5237.43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