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<sst xmlns="http://schemas.openxmlformats.org/spreadsheetml/2006/main" count="36" uniqueCount="36">
  <si>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</si>
  <si>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FSO050</t>
  </si>
  <si>
    <t xml:space="preserve">m²</t>
  </si>
  <si>
    <t xml:space="preserve">Système multifonction "SCHLÜTER-SYSTEMS" sous revêtement de sol en céramique ou en pierre naturelle.</t>
  </si>
  <si>
    <r>
      <rPr>
        <sz val="8.25"/>
        <color rgb="FF000000"/>
        <rFont val="Arial"/>
        <family val="2"/>
      </rPr>
      <t xml:space="preserve">Système multifonction "SCHLÜTER-SYSTEMS" sous revêtement de sol en céramique ou en pierre naturelle, constitué de natte imperméabilisante, de désolidarisation et hautement perméable à la vapeur d'eau en polyéthylène avec structure quadrillée, de 3 mm d'épaisseur, Schlüter-DITRA 30M "SCHLÜTER-SYSTEMS", revêtue de géotextile non tissé sur une de ses faces, fixée au support avec du mortier-colle de prise normale, C1, couleur grise, étendu avec une truelle dentée. Comprend l'adhésif bicomposant Schlüter-KERDI-COLL-L et la bande de renfort Schlüter-KERDI-KEBA 100/85 pour le scellement des joints et la bande de scellement, Schlüter-KERDI-KEBA 100/125, pour le scellement de rencontres périmétriques. Le prix ne comprend ni le support ni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</si>
  <si>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</si>
  <si>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</si>
  <si>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</si>
  <si>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</si>
  <si>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</si>
  <si>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</si>
  <si>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</si>
  <si>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</si>
  <si>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</si>
  <si>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</si>
  <si>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</si>
  <si>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</si>
  <si>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</si>
  <si>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</si>
  <si>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</si>
  <si>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mt15res020na</t>
  </si>
  <si>
    <t xml:space="preserve">Bande de scellement, Schlüter-KERDI-KEBA 100/85 "SCHLÜTER-SYSTEMS", de 85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</si>
  <si>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</si>
  <si>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</si>
  <si>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</si>
  <si>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</si>
  <si>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</si>
  <si>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</si>
  <si>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</si>
  <si>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</si>
  <si>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</si>
  <si>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</si>
  <si>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</si>
  <si>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</si>
  <si>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408,86F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</si>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</sst>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269.53</v>
      </c>
      <c r="H9" s="13">
        <f ca="1">ROUND(INDIRECT(ADDRESS(ROW()+(0), COLUMN()+(-3), 1))*INDIRECT(ADDRESS(ROW()+(0), COLUMN()+(-1), 1)), 2)</f>
        <v>539.06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18170.2</v>
      </c>
      <c r="H10" s="17">
        <f ca="1">ROUND(INDIRECT(ADDRESS(ROW()+(0), COLUMN()+(-3), 1))*INDIRECT(ADDRESS(ROW()+(0), COLUMN()+(-1), 1)), 2)</f>
        <v>19078.7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0.27</v>
      </c>
      <c r="F11" s="16" t="s">
        <v>19</v>
      </c>
      <c r="G11" s="17">
        <v>11274.8</v>
      </c>
      <c r="H11" s="17">
        <f ca="1">ROUND(INDIRECT(ADDRESS(ROW()+(0), COLUMN()+(-3), 1))*INDIRECT(ADDRESS(ROW()+(0), COLUMN()+(-1), 1)), 2)</f>
        <v>3044.2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0.6</v>
      </c>
      <c r="F12" s="16" t="s">
        <v>22</v>
      </c>
      <c r="G12" s="17">
        <v>2534.94</v>
      </c>
      <c r="H12" s="17">
        <f ca="1">ROUND(INDIRECT(ADDRESS(ROW()+(0), COLUMN()+(-3), 1))*INDIRECT(ADDRESS(ROW()+(0), COLUMN()+(-1), 1)), 2)</f>
        <v>1520.96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0.6</v>
      </c>
      <c r="F13" s="16" t="s">
        <v>25</v>
      </c>
      <c r="G13" s="17">
        <v>3802.41</v>
      </c>
      <c r="H13" s="17">
        <f ca="1">ROUND(INDIRECT(ADDRESS(ROW()+(0), COLUMN()+(-3), 1))*INDIRECT(ADDRESS(ROW()+(0), COLUMN()+(-1), 1)), 2)</f>
        <v>2281.45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0.148</v>
      </c>
      <c r="F14" s="16" t="s">
        <v>28</v>
      </c>
      <c r="G14" s="17">
        <v>1000.07</v>
      </c>
      <c r="H14" s="17">
        <f ca="1">ROUND(INDIRECT(ADDRESS(ROW()+(0), COLUMN()+(-3), 1))*INDIRECT(ADDRESS(ROW()+(0), COLUMN()+(-1), 1)), 2)</f>
        <v>148.01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0.148</v>
      </c>
      <c r="F15" s="20" t="s">
        <v>31</v>
      </c>
      <c r="G15" s="21">
        <v>747.53</v>
      </c>
      <c r="H15" s="21">
        <f ca="1">ROUND(INDIRECT(ADDRESS(ROW()+(0), COLUMN()+(-3), 1))*INDIRECT(ADDRESS(ROW()+(0), COLUMN()+(-1), 1)), 2)</f>
        <v>110.63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26723</v>
      </c>
      <c r="H16" s="24">
        <f ca="1">ROUND(INDIRECT(ADDRESS(ROW()+(0), COLUMN()+(-3), 1))*INDIRECT(ADDRESS(ROW()+(0), COLUMN()+(-1), 1))/100, 2)</f>
        <v>534.46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27257.5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