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<sst xmlns="http://schemas.openxmlformats.org/spreadsheetml/2006/main" count="27" uniqueCount="27">
  <si>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</si>
  <si>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FYO010</t>
  </si>
  <si>
    <t xml:space="preserve">U</t>
  </si>
  <si>
    <t xml:space="preserve">Revêtement continu de marches, avec une membrane en caoutchouc. Mise en place avec un adhésif de contact.</t>
  </si>
  <si>
    <r>
      <rPr>
        <sz val="8.25"/>
        <color rgb="FF000000"/>
        <rFont val="Arial"/>
        <family val="2"/>
      </rPr>
      <t xml:space="preserve">Revêtement continu d'une marche et contremarche à nez arrondi d'escalier de 120 cm de largeur, avec une membrane en caoutchouc avec boutons, de 2,7 mm d'épaisseur, couleur noire; placé avec un adhésif de contact sur une couche de nivellement. Comprend l'adhésif de contact. Le prix ne comprend pas la couche de nivellement.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</si>
  <si>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</si>
  <si>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</si>
  <si>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</si>
  <si>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</si>
  <si>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</si>
  <si>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</si>
  <si>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mt18dsi090b</t>
  </si>
  <si>
    <t xml:space="preserve">Membrane en caoutchouc avec boutons, de 2,7 mm d'épaisseur, à nez arrondi, couleur noire, pour revêtement continu d'une marche et contremarche d'escalier, fournie en rouleaux de 520 mm de largeur et 12000 mm de longueur.</t>
  </si>
  <si>
    <t xml:space="preserve">m</t>
  </si>
  <si>
    <t xml:space="preserve">mt18dww010a</t>
  </si>
  <si>
    <t xml:space="preserve">Adhésif de contact à base de résine acrylique en dispersion aqueuse, pour revêtement de sol en caoutchouc, linoléum, PVC, moquette et textile.</t>
  </si>
  <si>
    <t xml:space="preserve">kg</t>
  </si>
  <si>
    <t xml:space="preserve">mo026</t>
  </si>
  <si>
    <t xml:space="preserve">Compagnon professionnel III/CP2 poseur de revêtements flexibles.</t>
  </si>
  <si>
    <t xml:space="preserve">h</t>
  </si>
  <si>
    <t xml:space="preserve">mo064</t>
  </si>
  <si>
    <t xml:space="preserve">Ouvrier professionnel II/OP poseur de revêtements flexibles.</t>
  </si>
  <si>
    <t xml:space="preserve">h</t>
  </si>
  <si>
    <t xml:space="preserve">Frais de chantier des unités d'ouvrage</t>
  </si>
  <si>
    <t xml:space="preserve">%</t>
  </si>
  <si>
    <t xml:space="preserve">Coût d'entretien décennal: 15.326,93F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</si>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</sst>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0.85" customWidth="1"/>
    <col min="4" max="4" width="76.67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7" t="s">
        <v>12</v>
      </c>
      <c r="E9" s="9">
        <v>1.26</v>
      </c>
      <c r="F9" s="11" t="s">
        <v>13</v>
      </c>
      <c r="G9" s="13">
        <v>16146</v>
      </c>
      <c r="H9" s="13">
        <f ca="1">ROUND(INDIRECT(ADDRESS(ROW()+(0), COLUMN()+(-3), 1))*INDIRECT(ADDRESS(ROW()+(0), COLUMN()+(-1), 1)), 2)</f>
        <v>20344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0.159</v>
      </c>
      <c r="F10" s="16" t="s">
        <v>16</v>
      </c>
      <c r="G10" s="17">
        <v>4369.93</v>
      </c>
      <c r="H10" s="17">
        <f ca="1">ROUND(INDIRECT(ADDRESS(ROW()+(0), COLUMN()+(-3), 1))*INDIRECT(ADDRESS(ROW()+(0), COLUMN()+(-1), 1)), 2)</f>
        <v>694.82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0.357</v>
      </c>
      <c r="F11" s="16" t="s">
        <v>19</v>
      </c>
      <c r="G11" s="17">
        <v>1000.07</v>
      </c>
      <c r="H11" s="17">
        <f ca="1">ROUND(INDIRECT(ADDRESS(ROW()+(0), COLUMN()+(-3), 1))*INDIRECT(ADDRESS(ROW()+(0), COLUMN()+(-1), 1)), 2)</f>
        <v>357.02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0.16</v>
      </c>
      <c r="F12" s="20" t="s">
        <v>22</v>
      </c>
      <c r="G12" s="21">
        <v>747.53</v>
      </c>
      <c r="H12" s="21">
        <f ca="1">ROUND(INDIRECT(ADDRESS(ROW()+(0), COLUMN()+(-3), 1))*INDIRECT(ADDRESS(ROW()+(0), COLUMN()+(-1), 1)), 2)</f>
        <v>119.6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21515.5</v>
      </c>
      <c r="H13" s="24">
        <f ca="1">ROUND(INDIRECT(ADDRESS(ROW()+(0), COLUMN()+(-3), 1))*INDIRECT(ADDRESS(ROW()+(0), COLUMN()+(-1), 1))/100, 2)</f>
        <v>430.31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21945.8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