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<sst xmlns="http://schemas.openxmlformats.org/spreadsheetml/2006/main" count="24" uniqueCount="24">
  <si>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</si>
  <si>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FZV010</t>
  </si>
  <si>
    <t xml:space="preserve">U</t>
  </si>
  <si>
    <t xml:space="preserve">Casier en panneau aggloméré.</t>
  </si>
  <si>
    <r>
      <rPr>
        <sz val="8.25"/>
        <color rgb="FF000000"/>
        <rFont val="Arial"/>
        <family val="2"/>
      </rPr>
      <t xml:space="preserve">Casier modulaire pour vestiaire, de 300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</si>
  <si>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</si>
  <si>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</si>
  <si>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</si>
  <si>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</si>
  <si>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</si>
  <si>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</si>
  <si>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mt45tvg010a</t>
  </si>
  <si>
    <t xml:space="preserve">Casier modulaire pour vestiaire, de 300 mm de largeur, 500 mm de profondeur et 1800 mm de hauteur, en panneau aggloméré hydrofuge, finition avec revêtement de mélamine constitué de deux portes de 900 mm de hauteur, de côtés, d'étagères, d'un plafond, d'une division, d'un sol de 16 mm d'épaisseur et d'un fond perforé pour ventilation de 4 mm d'épaisseur, y compris les pattes réglables en PVC, les patères anti-glissement, les clés, les plaques de numérotation, les charnières anti-vandalisme en acier inoxydable, les barres de penderie en aluminium avec patères anti-glissement en ABS et les éléments de fixation.</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</si>
  <si>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</si>
  <si>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</si>
  <si>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</si>
  <si>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</si>
  <si>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</si>
  <si>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</si>
  <si>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</si>
  <si>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</si>
  <si>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</si>
  <si>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71.067,37F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</si>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</sst>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132422</v>
      </c>
      <c r="H9" s="13">
        <f ca="1">ROUND(INDIRECT(ADDRESS(ROW()+(0), COLUMN()+(-3), 1))*INDIRECT(ADDRESS(ROW()+(0), COLUMN()+(-1), 1)), 2)</f>
        <v>132422</v>
      </c>
    </row>
    <row r="10" spans="1:8" ht="13.50" thickBot="1" customHeight="1">
      <c r="A10" s="14" t="s">
        <v>14</v>
      </c>
      <c r="B10" s="14"/>
      <c r="C10" s="14" t="s">
        <v>15</v>
      </c>
      <c r="D10" s="14"/>
      <c r="E10" s="15">
        <v>0.306</v>
      </c>
      <c r="F10" s="16" t="s">
        <v>16</v>
      </c>
      <c r="G10" s="17">
        <v>1027.78</v>
      </c>
      <c r="H10" s="17">
        <f ca="1">ROUND(INDIRECT(ADDRESS(ROW()+(0), COLUMN()+(-3), 1))*INDIRECT(ADDRESS(ROW()+(0), COLUMN()+(-1), 1)), 2)</f>
        <v>314.5</v>
      </c>
    </row>
    <row r="11" spans="1:8" ht="13.50" thickBot="1" customHeight="1">
      <c r="A11" s="14" t="s">
        <v>17</v>
      </c>
      <c r="B11" s="14"/>
      <c r="C11" s="18" t="s">
        <v>18</v>
      </c>
      <c r="D11" s="18"/>
      <c r="E11" s="19">
        <v>0.306</v>
      </c>
      <c r="F11" s="20" t="s">
        <v>19</v>
      </c>
      <c r="G11" s="21">
        <v>747.53</v>
      </c>
      <c r="H11" s="21">
        <f ca="1">ROUND(INDIRECT(ADDRESS(ROW()+(0), COLUMN()+(-3), 1))*INDIRECT(ADDRESS(ROW()+(0), COLUMN()+(-1), 1)), 2)</f>
        <v>228.74</v>
      </c>
    </row>
    <row r="12" spans="1:8" ht="13.50" thickBot="1" customHeight="1">
      <c r="A12" s="18"/>
      <c r="B12" s="18"/>
      <c r="C12" s="5" t="s">
        <v>20</v>
      </c>
      <c r="D12" s="5"/>
      <c r="E12" s="22">
        <v>2</v>
      </c>
      <c r="F12" s="23" t="s">
        <v>21</v>
      </c>
      <c r="G12" s="24">
        <f ca="1">ROUND(SUM(INDIRECT(ADDRESS(ROW()+(-1), COLUMN()+(1), 1)),INDIRECT(ADDRESS(ROW()+(-2), COLUMN()+(1), 1)),INDIRECT(ADDRESS(ROW()+(-3), COLUMN()+(1), 1))), 2)</f>
        <v>132965</v>
      </c>
      <c r="H12" s="24">
        <f ca="1">ROUND(INDIRECT(ADDRESS(ROW()+(0), COLUMN()+(-3), 1))*INDIRECT(ADDRESS(ROW()+(0), COLUMN()+(-1), 1))/100, 2)</f>
        <v>2659.31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135625</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