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<sst xmlns="http://schemas.openxmlformats.org/spreadsheetml/2006/main" count="57" uniqueCount="57">
  <si>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</si>
  <si>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GFL010</t>
  </si>
  <si>
    <t xml:space="preserve">m³</t>
  </si>
  <si>
    <t xml:space="preserve">Longrine.</t>
  </si>
  <si>
    <r>
      <rPr>
        <sz val="8.25"/>
        <color rgb="FF000000"/>
        <rFont val="Arial"/>
        <family val="2"/>
      </rPr>
      <t xml:space="preserve">Longrine de liaison en béton armé, réalisée avec béton confectionné sur le chantier BCN: CPJ-CEM II/A 32,5 - TP - B 30 - 15/25 - E: 2a - BA - P 18-305, coulage avec des moyens manuels, et acier Fe E 500, avec une quantité approximative de 60 kg/m³. Comprend le fil de fer à lier, et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</si>
  <si>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</si>
  <si>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</si>
  <si>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</si>
  <si>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</si>
  <si>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</si>
  <si>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</si>
  <si>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mt07aco020a</t>
  </si>
  <si>
    <t xml:space="preserve">Séparateur homologué pour fondations.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</si>
  <si>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</si>
  <si>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</si>
  <si>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</si>
  <si>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</si>
  <si>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</si>
  <si>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</si>
  <si>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</si>
  <si>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</si>
  <si>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</si>
  <si>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</si>
  <si>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</si>
  <si>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</si>
  <si>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</si>
  <si>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</si>
  <si>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</si>
  <si>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</si>
  <si>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</si>
  <si>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</si>
  <si>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</si>
  <si>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</si>
  <si>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</si>
  <si>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</si>
  <si>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</si>
  <si>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</si>
  <si>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</si>
  <si>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</si>
  <si>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</si>
  <si>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</si>
  <si>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</si>
  <si>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</si>
  <si>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</si>
  <si>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</si>
  <si>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</si>
  <si>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</si>
  <si>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</si>
  <si>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</si>
  <si>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</si>
  <si>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</si>
  <si>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</si>
  <si>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</si>
  <si>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</si>
  <si>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</si>
  <si>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4.804,87F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</si>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</sst>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21" customWidth="1"/>
    <col min="4" max="4" width="58.14" customWidth="1"/>
    <col min="5" max="5" width="11.90" customWidth="1"/>
    <col min="6" max="6" width="9.18" customWidth="1"/>
    <col min="7" max="7" width="18.70"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10</v>
      </c>
      <c r="F9" s="11" t="s">
        <v>13</v>
      </c>
      <c r="G9" s="13">
        <v>128.99</v>
      </c>
      <c r="H9" s="13">
        <f ca="1">ROUND(INDIRECT(ADDRESS(ROW()+(0), COLUMN()+(-3), 1))*INDIRECT(ADDRESS(ROW()+(0), COLUMN()+(-1), 1)), 2)</f>
        <v>1289.9</v>
      </c>
    </row>
    <row r="10" spans="1:8" ht="13.50" thickBot="1" customHeight="1">
      <c r="A10" s="14" t="s">
        <v>14</v>
      </c>
      <c r="B10" s="14"/>
      <c r="C10" s="14"/>
      <c r="D10" s="14" t="s">
        <v>15</v>
      </c>
      <c r="E10" s="15">
        <v>63</v>
      </c>
      <c r="F10" s="16" t="s">
        <v>16</v>
      </c>
      <c r="G10" s="17">
        <v>775.77</v>
      </c>
      <c r="H10" s="17">
        <f ca="1">ROUND(INDIRECT(ADDRESS(ROW()+(0), COLUMN()+(-3), 1))*INDIRECT(ADDRESS(ROW()+(0), COLUMN()+(-1), 1)), 2)</f>
        <v>48873.5</v>
      </c>
    </row>
    <row r="11" spans="1:8" ht="13.50" thickBot="1" customHeight="1">
      <c r="A11" s="14" t="s">
        <v>17</v>
      </c>
      <c r="B11" s="14"/>
      <c r="C11" s="14"/>
      <c r="D11" s="14" t="s">
        <v>18</v>
      </c>
      <c r="E11" s="15">
        <v>0.72</v>
      </c>
      <c r="F11" s="16" t="s">
        <v>19</v>
      </c>
      <c r="G11" s="17">
        <v>1155.14</v>
      </c>
      <c r="H11" s="17">
        <f ca="1">ROUND(INDIRECT(ADDRESS(ROW()+(0), COLUMN()+(-3), 1))*INDIRECT(ADDRESS(ROW()+(0), COLUMN()+(-1), 1)), 2)</f>
        <v>831.7</v>
      </c>
    </row>
    <row r="12" spans="1:8" ht="13.50" thickBot="1" customHeight="1">
      <c r="A12" s="14" t="s">
        <v>20</v>
      </c>
      <c r="B12" s="14"/>
      <c r="C12" s="14"/>
      <c r="D12" s="14" t="s">
        <v>21</v>
      </c>
      <c r="E12" s="15">
        <v>0.189</v>
      </c>
      <c r="F12" s="16" t="s">
        <v>22</v>
      </c>
      <c r="G12" s="17">
        <v>1155.14</v>
      </c>
      <c r="H12" s="17">
        <f ca="1">ROUND(INDIRECT(ADDRESS(ROW()+(0), COLUMN()+(-3), 1))*INDIRECT(ADDRESS(ROW()+(0), COLUMN()+(-1), 1)), 2)</f>
        <v>218.32</v>
      </c>
    </row>
    <row r="13" spans="1:8" ht="13.50" thickBot="1" customHeight="1">
      <c r="A13" s="14" t="s">
        <v>23</v>
      </c>
      <c r="B13" s="14"/>
      <c r="C13" s="14"/>
      <c r="D13" s="14" t="s">
        <v>24</v>
      </c>
      <c r="E13" s="15">
        <v>0.402</v>
      </c>
      <c r="F13" s="16" t="s">
        <v>25</v>
      </c>
      <c r="G13" s="17">
        <v>17062.1</v>
      </c>
      <c r="H13" s="17">
        <f ca="1">ROUND(INDIRECT(ADDRESS(ROW()+(0), COLUMN()+(-3), 1))*INDIRECT(ADDRESS(ROW()+(0), COLUMN()+(-1), 1)), 2)</f>
        <v>6858.95</v>
      </c>
    </row>
    <row r="14" spans="1:8" ht="13.50" thickBot="1" customHeight="1">
      <c r="A14" s="14" t="s">
        <v>26</v>
      </c>
      <c r="B14" s="14"/>
      <c r="C14" s="14"/>
      <c r="D14" s="14" t="s">
        <v>27</v>
      </c>
      <c r="E14" s="15">
        <v>0.755</v>
      </c>
      <c r="F14" s="16" t="s">
        <v>28</v>
      </c>
      <c r="G14" s="17">
        <v>18220.8</v>
      </c>
      <c r="H14" s="17">
        <f ca="1">ROUND(INDIRECT(ADDRESS(ROW()+(0), COLUMN()+(-3), 1))*INDIRECT(ADDRESS(ROW()+(0), COLUMN()+(-1), 1)), 2)</f>
        <v>13756.7</v>
      </c>
    </row>
    <row r="15" spans="1:8" ht="13.50" thickBot="1" customHeight="1">
      <c r="A15" s="14" t="s">
        <v>29</v>
      </c>
      <c r="B15" s="14"/>
      <c r="C15" s="14"/>
      <c r="D15" s="14" t="s">
        <v>30</v>
      </c>
      <c r="E15" s="15">
        <v>483</v>
      </c>
      <c r="F15" s="16" t="s">
        <v>31</v>
      </c>
      <c r="G15" s="17">
        <v>83.94</v>
      </c>
      <c r="H15" s="17">
        <f ca="1">ROUND(INDIRECT(ADDRESS(ROW()+(0), COLUMN()+(-3), 1))*INDIRECT(ADDRESS(ROW()+(0), COLUMN()+(-1), 1)), 2)</f>
        <v>40543</v>
      </c>
    </row>
    <row r="16" spans="1:8" ht="13.50" thickBot="1" customHeight="1">
      <c r="A16" s="14" t="s">
        <v>32</v>
      </c>
      <c r="B16" s="14"/>
      <c r="C16" s="14"/>
      <c r="D16" s="14" t="s">
        <v>33</v>
      </c>
      <c r="E16" s="15">
        <v>0.73</v>
      </c>
      <c r="F16" s="16" t="s">
        <v>34</v>
      </c>
      <c r="G16" s="17">
        <v>1690.5</v>
      </c>
      <c r="H16" s="17">
        <f ca="1">ROUND(INDIRECT(ADDRESS(ROW()+(0), COLUMN()+(-3), 1))*INDIRECT(ADDRESS(ROW()+(0), COLUMN()+(-1), 1)), 2)</f>
        <v>1234.07</v>
      </c>
    </row>
    <row r="17" spans="1:8" ht="13.50" thickBot="1" customHeight="1">
      <c r="A17" s="14" t="s">
        <v>35</v>
      </c>
      <c r="B17" s="14"/>
      <c r="C17" s="14"/>
      <c r="D17" s="14" t="s">
        <v>36</v>
      </c>
      <c r="E17" s="15">
        <v>0.617</v>
      </c>
      <c r="F17" s="16" t="s">
        <v>37</v>
      </c>
      <c r="G17" s="17">
        <v>1040.77</v>
      </c>
      <c r="H17" s="17">
        <f ca="1">ROUND(INDIRECT(ADDRESS(ROW()+(0), COLUMN()+(-3), 1))*INDIRECT(ADDRESS(ROW()+(0), COLUMN()+(-1), 1)), 2)</f>
        <v>642.16</v>
      </c>
    </row>
    <row r="18" spans="1:8" ht="13.50" thickBot="1" customHeight="1">
      <c r="A18" s="14" t="s">
        <v>38</v>
      </c>
      <c r="B18" s="14"/>
      <c r="C18" s="14"/>
      <c r="D18" s="14" t="s">
        <v>39</v>
      </c>
      <c r="E18" s="15">
        <v>0.695</v>
      </c>
      <c r="F18" s="16" t="s">
        <v>40</v>
      </c>
      <c r="G18" s="17">
        <v>777.52</v>
      </c>
      <c r="H18" s="17">
        <f ca="1">ROUND(INDIRECT(ADDRESS(ROW()+(0), COLUMN()+(-3), 1))*INDIRECT(ADDRESS(ROW()+(0), COLUMN()+(-1), 1)), 2)</f>
        <v>540.38</v>
      </c>
    </row>
    <row r="19" spans="1:8" ht="13.50" thickBot="1" customHeight="1">
      <c r="A19" s="14" t="s">
        <v>41</v>
      </c>
      <c r="B19" s="14"/>
      <c r="C19" s="14"/>
      <c r="D19" s="14" t="s">
        <v>42</v>
      </c>
      <c r="E19" s="15">
        <v>1.688</v>
      </c>
      <c r="F19" s="16" t="s">
        <v>43</v>
      </c>
      <c r="G19" s="17">
        <v>720.23</v>
      </c>
      <c r="H19" s="17">
        <f ca="1">ROUND(INDIRECT(ADDRESS(ROW()+(0), COLUMN()+(-3), 1))*INDIRECT(ADDRESS(ROW()+(0), COLUMN()+(-1), 1)), 2)</f>
        <v>1215.75</v>
      </c>
    </row>
    <row r="20" spans="1:8" ht="13.50" thickBot="1" customHeight="1">
      <c r="A20" s="14" t="s">
        <v>44</v>
      </c>
      <c r="B20" s="14"/>
      <c r="C20" s="14"/>
      <c r="D20" s="14" t="s">
        <v>45</v>
      </c>
      <c r="E20" s="15">
        <v>1.768</v>
      </c>
      <c r="F20" s="16" t="s">
        <v>46</v>
      </c>
      <c r="G20" s="17">
        <v>732.19</v>
      </c>
      <c r="H20" s="17">
        <f ca="1">ROUND(INDIRECT(ADDRESS(ROW()+(0), COLUMN()+(-3), 1))*INDIRECT(ADDRESS(ROW()+(0), COLUMN()+(-1), 1)), 2)</f>
        <v>1294.51</v>
      </c>
    </row>
    <row r="21" spans="1:8" ht="13.50" thickBot="1" customHeight="1">
      <c r="A21" s="14" t="s">
        <v>47</v>
      </c>
      <c r="B21" s="14"/>
      <c r="C21" s="14"/>
      <c r="D21" s="14" t="s">
        <v>48</v>
      </c>
      <c r="E21" s="15">
        <v>0.113</v>
      </c>
      <c r="F21" s="16" t="s">
        <v>49</v>
      </c>
      <c r="G21" s="17">
        <v>1040.77</v>
      </c>
      <c r="H21" s="17">
        <f ca="1">ROUND(INDIRECT(ADDRESS(ROW()+(0), COLUMN()+(-3), 1))*INDIRECT(ADDRESS(ROW()+(0), COLUMN()+(-1), 1)), 2)</f>
        <v>117.61</v>
      </c>
    </row>
    <row r="22" spans="1:8" ht="13.50" thickBot="1" customHeight="1">
      <c r="A22" s="14" t="s">
        <v>50</v>
      </c>
      <c r="B22" s="14"/>
      <c r="C22" s="14"/>
      <c r="D22" s="18" t="s">
        <v>51</v>
      </c>
      <c r="E22" s="19">
        <v>0.45</v>
      </c>
      <c r="F22" s="20" t="s">
        <v>52</v>
      </c>
      <c r="G22" s="21">
        <v>777.52</v>
      </c>
      <c r="H22" s="21">
        <f ca="1">ROUND(INDIRECT(ADDRESS(ROW()+(0), COLUMN()+(-3), 1))*INDIRECT(ADDRESS(ROW()+(0), COLUMN()+(-1), 1)), 2)</f>
        <v>349.88</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117766</v>
      </c>
      <c r="H23" s="24">
        <f ca="1">ROUND(INDIRECT(ADDRESS(ROW()+(0), COLUMN()+(-3), 1))*INDIRECT(ADDRESS(ROW()+(0), COLUMN()+(-1), 1))/100, 2)</f>
        <v>2355.33</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120122</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