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<sst xmlns="http://schemas.openxmlformats.org/spreadsheetml/2006/main" count="32" uniqueCount="32">
  <si>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</si>
  <si>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PPI020</t>
  </si>
  <si>
    <t xml:space="preserve">U</t>
  </si>
  <si>
    <t xml:space="preserve">Excavation pour la localisation des services et des installations.</t>
  </si>
  <si>
    <r>
      <rPr>
        <sz val="8.25"/>
        <color rgb="FF000000"/>
        <rFont val="Arial"/>
        <family val="2"/>
      </rPr>
      <t xml:space="preserve">Excavation pour la localisation des services ou des installations existantes, dans n'importe quelle zone du chantier, allant jusqu'à 3 m de profondeur, réalisée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</si>
  <si>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</si>
  <si>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</si>
  <si>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</si>
  <si>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</si>
  <si>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</si>
  <si>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</si>
  <si>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mq01exn020a</t>
  </si>
  <si>
    <t xml:space="preserve">Rétro-pelleteuse hydraulique sur pneus, de 105 kW.</t>
  </si>
  <si>
    <t xml:space="preserve">h</t>
  </si>
  <si>
    <t xml:space="preserve">mq02rod010a</t>
  </si>
  <si>
    <t xml:space="preserve">Plaque vibrante à guidage manuel, de 170 kg, largeur de travail 50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</si>
  <si>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</si>
  <si>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</si>
  <si>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</si>
  <si>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</si>
  <si>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mq12bau030b</t>
  </si>
  <si>
    <t xml:space="preserve">Pompe autoaspirante électrique à eaux propres haute pression, de 3 kW, pour un débit de 30 m³/h.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</si>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</sst>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0.58</v>
      </c>
      <c r="F9" s="11" t="s">
        <v>13</v>
      </c>
      <c r="G9" s="13">
        <v>25436.9</v>
      </c>
      <c r="H9" s="13">
        <f ca="1">ROUND(INDIRECT(ADDRESS(ROW()+(0), COLUMN()+(-3), 1))*INDIRECT(ADDRESS(ROW()+(0), COLUMN()+(-1), 1)), 2)</f>
        <v>14753.4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0.522</v>
      </c>
      <c r="F10" s="16" t="s">
        <v>16</v>
      </c>
      <c r="G10" s="17">
        <v>2332.4</v>
      </c>
      <c r="H10" s="17">
        <f ca="1">ROUND(INDIRECT(ADDRESS(ROW()+(0), COLUMN()+(-3), 1))*INDIRECT(ADDRESS(ROW()+(0), COLUMN()+(-1), 1)), 2)</f>
        <v>1217.51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0.174</v>
      </c>
      <c r="F11" s="16" t="s">
        <v>19</v>
      </c>
      <c r="G11" s="17">
        <v>58261</v>
      </c>
      <c r="H11" s="17">
        <f ca="1">ROUND(INDIRECT(ADDRESS(ROW()+(0), COLUMN()+(-3), 1))*INDIRECT(ADDRESS(ROW()+(0), COLUMN()+(-1), 1)), 2)</f>
        <v>10137.4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0.58</v>
      </c>
      <c r="F12" s="16" t="s">
        <v>22</v>
      </c>
      <c r="G12" s="17">
        <v>1223.82</v>
      </c>
      <c r="H12" s="17">
        <f ca="1">ROUND(INDIRECT(ADDRESS(ROW()+(0), COLUMN()+(-3), 1))*INDIRECT(ADDRESS(ROW()+(0), COLUMN()+(-1), 1)), 2)</f>
        <v>709.82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2.09</v>
      </c>
      <c r="F13" s="16" t="s">
        <v>25</v>
      </c>
      <c r="G13" s="17">
        <v>1000.07</v>
      </c>
      <c r="H13" s="17">
        <f ca="1">ROUND(INDIRECT(ADDRESS(ROW()+(0), COLUMN()+(-3), 1))*INDIRECT(ADDRESS(ROW()+(0), COLUMN()+(-1), 1)), 2)</f>
        <v>2090.15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2.09</v>
      </c>
      <c r="F14" s="20" t="s">
        <v>28</v>
      </c>
      <c r="G14" s="21">
        <v>720.23</v>
      </c>
      <c r="H14" s="21">
        <f ca="1">ROUND(INDIRECT(ADDRESS(ROW()+(0), COLUMN()+(-3), 1))*INDIRECT(ADDRESS(ROW()+(0), COLUMN()+(-1), 1)), 2)</f>
        <v>1505.28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30413.5</v>
      </c>
      <c r="H15" s="24">
        <f ca="1">ROUND(INDIRECT(ADDRESS(ROW()+(0), COLUMN()+(-3), 1))*INDIRECT(ADDRESS(ROW()+(0), COLUMN()+(-1), 1))/100, 2)</f>
        <v>608.27</v>
      </c>
    </row>
    <row r="16" spans="1:8" ht="13.50" thickBot="1" customHeight="1">
      <c r="A16" s="25"/>
      <c r="B16" s="25"/>
      <c r="C16" s="25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31021.8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147638" right="0.147638" top="0.206693" bottom="0.206693" header="0.0" footer="0.0"/>
  <pageSetup paperSize="9" orientation="portrait"/>
  <rowBreaks count="0" manualBreakCount="0">
    </rowBreaks>
</worksheet>
</file>