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<sst xmlns="http://schemas.openxmlformats.org/spreadsheetml/2006/main" count="24" uniqueCount="24">
  <si>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</si>
  <si>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TBB020</t>
  </si>
  <si>
    <t xml:space="preserve">U</t>
  </si>
  <si>
    <t xml:space="preserve">Mitigeur thermostatique pour baignoire.</t>
  </si>
  <si>
    <r>
      <rPr>
        <sz val="8.25"/>
        <color rgb="FF000000"/>
        <rFont val="Arial"/>
        <family val="2"/>
      </rPr>
      <t xml:space="preserve">Mitigeur thermostatique constituée de robinet mitigeur thermostatique mural pour bain/douche, de 1/2", finition chromée, avec commandes, cartouche compacte avec élément thermostatique à cire, limiteur de débit, limiteur de température à 43°C avec butoir à 38°C, filtres, inverseur, mousseur et raccordement inférieur de 1/2" pour flexible avec clapet de non retour. Comprend raccords excentrés. Le prix ne comprend pas l'équipement de douche.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</si>
  <si>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</si>
  <si>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</si>
  <si>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</si>
  <si>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</si>
  <si>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</si>
  <si>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</si>
  <si>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mt31gro275a</t>
  </si>
  <si>
    <t xml:space="preserve">Robinet mitigeur thermostatique mural pour bain/douche, de 1/2", finition chromée, avec commandes, cartouche compacte avec élément thermostatique à cire, limiteur de débit, limiteur de température à 43°C avec butoir à 38°C, filtres, inverseur, mousseur et raccordement inférieur de 1/2" pour flexible avec clapet de non retour, y compris raccords excentrés.</t>
  </si>
  <si>
    <t xml:space="preserve">U</t>
  </si>
  <si>
    <t xml:space="preserve">mt37www010</t>
  </si>
  <si>
    <t xml:space="preserve">Matériel auxiliaire pour installations de plomberie.</t>
  </si>
  <si>
    <t xml:space="preserve">U</t>
  </si>
  <si>
    <t xml:space="preserve">mo008</t>
  </si>
  <si>
    <t xml:space="preserve">Compagnon professionnel III/CP2 plombier.</t>
  </si>
  <si>
    <t xml:space="preserve">h</t>
  </si>
  <si>
    <t xml:space="preserve">Frais de chantier des unités d'ouvrage</t>
  </si>
  <si>
    <t xml:space="preserve">%</t>
  </si>
  <si>
    <t xml:space="preserve">Coût d'entretien décennal: 172.956,03F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</si>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</sst>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6.50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55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249917</v>
      </c>
      <c r="G9" s="13">
        <f ca="1">ROUND(INDIRECT(ADDRESS(ROW()+(0), COLUMN()+(-3), 1))*INDIRECT(ADDRESS(ROW()+(0), COLUMN()+(-1), 1)), 2)</f>
        <v>249917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1324.22</v>
      </c>
      <c r="G10" s="17">
        <f ca="1">ROUND(INDIRECT(ADDRESS(ROW()+(0), COLUMN()+(-3), 1))*INDIRECT(ADDRESS(ROW()+(0), COLUMN()+(-1), 1)), 2)</f>
        <v>1324.22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0.766</v>
      </c>
      <c r="E11" s="20" t="s">
        <v>19</v>
      </c>
      <c r="F11" s="21">
        <v>1027.78</v>
      </c>
      <c r="G11" s="21">
        <f ca="1">ROUND(INDIRECT(ADDRESS(ROW()+(0), COLUMN()+(-3), 1))*INDIRECT(ADDRESS(ROW()+(0), COLUMN()+(-1), 1)), 2)</f>
        <v>787.28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252028</v>
      </c>
      <c r="G12" s="24">
        <f ca="1">ROUND(INDIRECT(ADDRESS(ROW()+(0), COLUMN()+(-3), 1))*INDIRECT(ADDRESS(ROW()+(0), COLUMN()+(-1), 1))/100, 2)</f>
        <v>5040.57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257069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