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Feuille 1" sheetId="1" r:id="rId1"/>
  </sheets>
  <calcPr calcId="124519"/>
</workbook>
</file>

<file path=xl/sharedStrings.xml><?xml version="1.0" encoding="utf-8"?>
<sst xmlns="http://schemas.openxmlformats.org/spreadsheetml/2006/main" count="24" uniqueCount="24">
  <si>
    <t xml:space="preserve"/>
  </si>
  <si>
    <t xml:space="preserve">TBB040</t>
  </si>
  <si>
    <t xml:space="preserve">U</t>
  </si>
  <si>
    <t xml:space="preserve">Colonne de douche avec robinetterie avec thermostat.</t>
  </si>
  <si>
    <r>
      <rPr>
        <sz val="8.25"/>
        <color rgb="FF000000"/>
        <rFont val="Arial"/>
        <family val="2"/>
      </rPr>
      <t xml:space="preserve">Colonne de douche avec robinetterie, finition chromée, composée de thermostat avec réducteur de débit, douche murale avec trois types de jets (Rain, SmartRain et Jet), rotule pour angles allant jusqu'à 15° avec le plan horizontal et bras de douche orientable 45°, de 450 mm de longueur, avec tuyau pour conduite de l'eau isolé à l'intérieur pour longévité maximale et support, douchette, avec tête de couleur blanche avec trois types de jets (Rain, SmartRain et Massage), curseur ajustable en hauteur et flexible de 1,75 m de longueur, isolation thermique, système d'économie d'eau, limiteur de température avec butoir à 38°C, système anticalcaire, limiteur de débit, inverseur et mousseur. Comprend éléments de connexion.</t>
    </r>
    <r>
      <rPr>
        <sz val="8.25"/>
        <color rgb="FF000000"/>
        <rFont val="Arial"/>
        <family val="2"/>
      </rPr>
      <t xml:space="preserve">
</t>
    </r>
  </si>
  <si>
    <t xml:space="preserve">Code interne</t>
  </si>
  <si>
    <t xml:space="preserve">Désignation</t>
  </si>
  <si>
    <t xml:space="preserve">Quantité</t>
  </si>
  <si>
    <t xml:space="preserve">Unité</t>
  </si>
  <si>
    <t xml:space="preserve">Prix unitaire</t>
  </si>
  <si>
    <t xml:space="preserve">Prix total</t>
  </si>
  <si>
    <t xml:space="preserve">mt31gro130a</t>
  </si>
  <si>
    <t xml:space="preserve">Colonne de douche avec robinetterie, finition chromée, composée de thermostat avec réducteur de débit, douche murale avec trois types de jets (Rain, SmartRain et Jet), rotule pour angles allant jusqu'à 15° avec le plan horizontal et bras de douche orientable 45°, de 450 mm de longueur, avec tuyau pour conduite de l'eau isolé à l'intérieur pour longévité maximale et support, douchette, avec tête de couleur blanche avec trois types de jets (Rain, SmartRain et Massage), curseur ajustable en hauteur et flexible de 1,75 m de longueur, isolation thermique, système d'économie d'eau, limiteur de température avec butoir à 38°C, système anticalcaire, limiteur de débit, inverseur et mousseur, y compris éléments de connexion.</t>
  </si>
  <si>
    <t xml:space="preserve">U</t>
  </si>
  <si>
    <t xml:space="preserve">mt37www010</t>
  </si>
  <si>
    <t xml:space="preserve">Matériel auxiliaire pour installations de plomberie.</t>
  </si>
  <si>
    <t xml:space="preserve">U</t>
  </si>
  <si>
    <t xml:space="preserve">mo008</t>
  </si>
  <si>
    <t xml:space="preserve">Compagnon professionnel III/CP2 plombier.</t>
  </si>
  <si>
    <t xml:space="preserve">h</t>
  </si>
  <si>
    <t xml:space="preserve">Frais de chantier des unités d'ouvrage</t>
  </si>
  <si>
    <t xml:space="preserve">%</t>
  </si>
  <si>
    <t xml:space="preserve">Coût d'entretien décennal: 546.435,05F CFA les 10 premières années.</t>
  </si>
  <si>
    <t xml:space="preserve">Montant total HT:</t>
  </si>
</sst>
</file>

<file path=xl/styles.xml><?xml version="1.0" encoding="utf-8"?>
<styleSheet xmlns="http://schemas.openxmlformats.org/spreadsheetml/2006/main">
  <numFmts count="2">
    <numFmt numFmtId="200" formatCode="0.000"/>
    <numFmt numFmtId="201" formatCode="0.00"/>
  </numFmts>
  <fonts count="2">
    <font>
      <sz val="8.25"/>
      <color rgb="FF000000"/>
      <name val="Arial"/>
      <family val="2"/>
    </font>
    <font>
      <b/>
      <sz val="8.25"/>
      <color rgb="FF000000"/>
      <name val="Arial"/>
      <family val="2"/>
    </font>
  </fonts>
  <fills count="2">
    <fill>
      <patternFill patternType="none"/>
    </fill>
    <fill>
      <patternFill patternType="gray125"/>
    </fill>
  </fills>
  <borders count="8">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s>
  <cellStyleXfs count="1">
    <xf numFmtId="0" fontId="0" fillId="0" borderId="0"/>
  </cellStyleXfs>
  <cellXfs count="29">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0" xfId="0" applyFont="1" applyAlignment="1">
      <alignment horizontal="center" vertical="top" wrapText="1"/>
    </xf>
    <xf numFmtId="0" fontId="0" fillId="0" borderId="0" xfId="0" applyFont="1" applyAlignment="1">
      <alignment horizontal="justify" vertical="top" wrapText="1"/>
    </xf>
    <xf numFmtId="0" fontId="0" fillId="0" borderId="1" xfId="0" applyFont="1" applyAlignment="1">
      <alignment horizontal="left" vertical="top" wrapText="1"/>
    </xf>
    <xf numFmtId="0" fontId="0" fillId="0" borderId="1" xfId="0" applyFont="1" applyAlignment="1">
      <alignment horizontal="center" vertical="bottom" wrapText="1"/>
    </xf>
    <xf numFmtId="0" fontId="0" fillId="0" borderId="2" xfId="0" applyFont="1" applyAlignment="1">
      <alignment horizontal="left" vertical="top" wrapText="1"/>
    </xf>
    <xf numFmtId="200" fontId="0" fillId="0" borderId="0" xfId="0" applyFont="1" applyAlignment="1">
      <alignment horizontal="right" vertical="top" wrapText="1"/>
    </xf>
    <xf numFmtId="200" fontId="0" fillId="0" borderId="2" xfId="0" applyFont="1" applyAlignment="1">
      <alignment horizontal="right" vertical="top" wrapText="1"/>
    </xf>
    <xf numFmtId="0" fontId="0" fillId="0" borderId="0" xfId="0" applyFont="1" applyAlignment="1">
      <alignment horizontal="center" vertical="top" wrapText="1"/>
    </xf>
    <xf numFmtId="0" fontId="0" fillId="0" borderId="2" xfId="0" applyFont="1" applyAlignment="1">
      <alignment horizontal="center" vertical="top" wrapText="1"/>
    </xf>
    <xf numFmtId="201" fontId="0" fillId="0" borderId="0" xfId="0" applyFont="1" applyAlignment="1">
      <alignment horizontal="right" vertical="top" wrapText="1"/>
    </xf>
    <xf numFmtId="201" fontId="0" fillId="0" borderId="2" xfId="0" applyFont="1" applyAlignment="1">
      <alignment horizontal="right" vertical="top" wrapText="1"/>
    </xf>
    <xf numFmtId="0" fontId="0" fillId="0" borderId="3" xfId="0" applyFont="1" applyAlignment="1">
      <alignment horizontal="left" vertical="top" wrapText="1"/>
    </xf>
    <xf numFmtId="200" fontId="0" fillId="0" borderId="3" xfId="0" applyFont="1" applyAlignment="1">
      <alignment horizontal="right" vertical="top" wrapText="1"/>
    </xf>
    <xf numFmtId="0" fontId="0" fillId="0" borderId="3" xfId="0" applyFont="1" applyAlignment="1">
      <alignment horizontal="center" vertical="top" wrapText="1"/>
    </xf>
    <xf numFmtId="201" fontId="0" fillId="0" borderId="3" xfId="0" applyFont="1" applyAlignment="1">
      <alignment horizontal="right" vertical="top" wrapText="1"/>
    </xf>
    <xf numFmtId="0" fontId="0" fillId="0" borderId="4" xfId="0" applyFont="1" applyAlignment="1">
      <alignment horizontal="left" vertical="top" wrapText="1"/>
    </xf>
    <xf numFmtId="200" fontId="0" fillId="0" borderId="4" xfId="0" applyFont="1" applyAlignment="1">
      <alignment horizontal="right" vertical="top" wrapText="1"/>
    </xf>
    <xf numFmtId="0" fontId="0" fillId="0" borderId="4" xfId="0" applyFont="1" applyAlignment="1">
      <alignment horizontal="center" vertical="top" wrapText="1"/>
    </xf>
    <xf numFmtId="201" fontId="0" fillId="0" borderId="4" xfId="0" applyFont="1" applyAlignment="1">
      <alignment horizontal="right" vertical="top" wrapText="1"/>
    </xf>
    <xf numFmtId="200" fontId="0" fillId="0" borderId="1" xfId="0" applyFont="1" applyAlignment="1">
      <alignment horizontal="right" vertical="top" wrapText="1"/>
    </xf>
    <xf numFmtId="0" fontId="0" fillId="0" borderId="1" xfId="0" applyFont="1" applyAlignment="1">
      <alignment horizontal="center" vertical="top" wrapText="1"/>
    </xf>
    <xf numFmtId="201" fontId="0" fillId="0" borderId="1" xfId="0" applyFont="1" applyAlignment="1">
      <alignment horizontal="right" vertical="top" wrapText="1"/>
    </xf>
    <xf numFmtId="0" fontId="0" fillId="0" borderId="5" xfId="0" applyFont="1" applyAlignment="1">
      <alignment horizontal="left" vertical="top" wrapText="1"/>
    </xf>
    <xf numFmtId="0" fontId="0" fillId="0" borderId="6" xfId="0" applyFont="1" applyAlignment="1">
      <alignment horizontal="left" vertical="top" wrapText="1"/>
    </xf>
    <xf numFmtId="0" fontId="0" fillId="0" borderId="7" xfId="0" applyFont="1" applyAlignment="1">
      <alignment horizontal="center" vertical="center" wrapText="1"/>
    </xf>
    <xf numFmtId="201" fontId="0" fillId="0" borderId="7" xfId="0" applyFont="1" applyAlignment="1">
      <alignment horizontal="righ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7.99" customWidth="1"/>
    <col min="2" max="2" width="4.93" customWidth="1"/>
    <col min="3" max="3" width="76.50" customWidth="1"/>
    <col min="4" max="4" width="8.16" customWidth="1"/>
    <col min="5" max="5" width="5.44" customWidth="1"/>
    <col min="6" max="6" width="14.96" customWidth="1"/>
    <col min="7" max="7" width="10.54" customWidth="1"/>
  </cols>
  <sheetData>
    <row r="1" spans="1:1" ht="2.25" thickBot="1" customHeight="1">
      <c r="A1" s="1" t="s">
        <v>0</v>
      </c>
      <c r="B1" s="1"/>
      <c r="C1" s="1"/>
      <c r="D1" s="1"/>
      <c r="E1" s="1"/>
      <c r="F1" s="1"/>
      <c r="G1" s="1"/>
    </row>
    <row r="3" spans="1:7" ht="13.50" thickBot="1" customHeight="1">
      <c r="A3" s="2" t="s">
        <v>1</v>
      </c>
      <c r="B3" s="3" t="s">
        <v>2</v>
      </c>
      <c r="C3" s="2" t="s">
        <v>3</v>
      </c>
      <c r="D3" s="2"/>
      <c r="E3" s="2"/>
      <c r="F3" s="2"/>
      <c r="G3" s="2"/>
    </row>
    <row r="5" spans="1:7" ht="66.00" thickBot="1" customHeight="1">
      <c r="A5" s="5" t="s">
        <v>4</v>
      </c>
      <c r="B5" s="5"/>
      <c r="C5" s="5"/>
      <c r="D5" s="5"/>
      <c r="E5" s="5"/>
      <c r="F5" s="5"/>
      <c r="G5" s="5"/>
    </row>
    <row r="8" spans="1:7" ht="13.50" thickBot="1" customHeight="1">
      <c r="A8" s="6" t="s">
        <v>5</v>
      </c>
      <c r="B8" s="6"/>
      <c r="C8" s="6" t="s">
        <v>6</v>
      </c>
      <c r="D8" s="6" t="s">
        <v>7</v>
      </c>
      <c r="E8" s="6" t="s">
        <v>8</v>
      </c>
      <c r="F8" s="6" t="s">
        <v>9</v>
      </c>
      <c r="G8" s="6" t="s">
        <v>10</v>
      </c>
    </row>
    <row r="9" spans="1:7" ht="97.50" thickBot="1" customHeight="1">
      <c r="A9" s="7" t="s">
        <v>11</v>
      </c>
      <c r="B9" s="7"/>
      <c r="C9" s="7" t="s">
        <v>12</v>
      </c>
      <c r="D9" s="9">
        <v>1</v>
      </c>
      <c r="E9" s="11" t="s">
        <v>13</v>
      </c>
      <c r="F9" s="13">
        <v>768706</v>
      </c>
      <c r="G9" s="13">
        <f ca="1">ROUND(INDIRECT(ADDRESS(ROW()+(0), COLUMN()+(-3), 1))*INDIRECT(ADDRESS(ROW()+(0), COLUMN()+(-1), 1)), 2)</f>
        <v>768706</v>
      </c>
    </row>
    <row r="10" spans="1:7" ht="13.50" thickBot="1" customHeight="1">
      <c r="A10" s="14" t="s">
        <v>14</v>
      </c>
      <c r="B10" s="14"/>
      <c r="C10" s="14" t="s">
        <v>15</v>
      </c>
      <c r="D10" s="15">
        <v>1</v>
      </c>
      <c r="E10" s="16" t="s">
        <v>16</v>
      </c>
      <c r="F10" s="17">
        <v>1324.22</v>
      </c>
      <c r="G10" s="17">
        <f ca="1">ROUND(INDIRECT(ADDRESS(ROW()+(0), COLUMN()+(-3), 1))*INDIRECT(ADDRESS(ROW()+(0), COLUMN()+(-1), 1)), 2)</f>
        <v>1324.22</v>
      </c>
    </row>
    <row r="11" spans="1:7" ht="13.50" thickBot="1" customHeight="1">
      <c r="A11" s="14" t="s">
        <v>17</v>
      </c>
      <c r="B11" s="14"/>
      <c r="C11" s="18" t="s">
        <v>18</v>
      </c>
      <c r="D11" s="19">
        <v>0.23</v>
      </c>
      <c r="E11" s="20" t="s">
        <v>19</v>
      </c>
      <c r="F11" s="21">
        <v>1027.78</v>
      </c>
      <c r="G11" s="21">
        <f ca="1">ROUND(INDIRECT(ADDRESS(ROW()+(0), COLUMN()+(-3), 1))*INDIRECT(ADDRESS(ROW()+(0), COLUMN()+(-1), 1)), 2)</f>
        <v>236.39</v>
      </c>
    </row>
    <row r="12" spans="1:7" ht="13.50" thickBot="1" customHeight="1">
      <c r="A12" s="18"/>
      <c r="B12" s="18"/>
      <c r="C12" s="5" t="s">
        <v>20</v>
      </c>
      <c r="D12" s="22">
        <v>2</v>
      </c>
      <c r="E12" s="23" t="s">
        <v>21</v>
      </c>
      <c r="F12" s="24">
        <f ca="1">ROUND(SUM(INDIRECT(ADDRESS(ROW()+(-1), COLUMN()+(1), 1)),INDIRECT(ADDRESS(ROW()+(-2), COLUMN()+(1), 1)),INDIRECT(ADDRESS(ROW()+(-3), COLUMN()+(1), 1))), 2)</f>
        <v>770267</v>
      </c>
      <c r="G12" s="24">
        <f ca="1">ROUND(INDIRECT(ADDRESS(ROW()+(0), COLUMN()+(-3), 1))*INDIRECT(ADDRESS(ROW()+(0), COLUMN()+(-1), 1))/100, 2)</f>
        <v>15405.3</v>
      </c>
    </row>
    <row r="13" spans="1:7" ht="13.50" thickBot="1" customHeight="1">
      <c r="A13" s="25" t="s">
        <v>22</v>
      </c>
      <c r="B13" s="25"/>
      <c r="C13" s="26"/>
      <c r="D13" s="26"/>
      <c r="E13" s="27"/>
      <c r="F13" s="25" t="s">
        <v>23</v>
      </c>
      <c r="G13" s="28">
        <f ca="1">ROUND(SUM(INDIRECT(ADDRESS(ROW()+(-1), COLUMN()+(0), 1)),INDIRECT(ADDRESS(ROW()+(-2), COLUMN()+(0), 1)),INDIRECT(ADDRESS(ROW()+(-3), COLUMN()+(0), 1)),INDIRECT(ADDRESS(ROW()+(-4), COLUMN()+(0), 1))), 2)</f>
        <v>785672</v>
      </c>
    </row>
  </sheetData>
  <mergeCells count="9">
    <mergeCell ref="A1:G1"/>
    <mergeCell ref="C3:G3"/>
    <mergeCell ref="A5:G5"/>
    <mergeCell ref="A8:B8"/>
    <mergeCell ref="A9:B9"/>
    <mergeCell ref="A10:B10"/>
    <mergeCell ref="A11:B11"/>
    <mergeCell ref="A12:B12"/>
    <mergeCell ref="A13:D13"/>
  </mergeCells>
  <pageMargins left="0.147638" right="0.147638" top="0.206693" bottom="0.206693" header="0.0" footer="0.0"/>
  <pageSetup paperSize="9" orientation="portrait"/>
  <rowBreaks count="0" manualBreakCount="0">
    </rowBreaks>
</worksheet>
</file>