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<sst xmlns="http://schemas.openxmlformats.org/spreadsheetml/2006/main" count="33" uniqueCount="33">
  <si>
    <t xml:space="preserve"/>
  </si>
  <si>
    <t xml:space="preserve">TBL090</t>
  </si>
  <si>
    <t xml:space="preserve">U</t>
  </si>
  <si>
    <t xml:space="preserve">Lavabo sous plan de travail, en porcelaine sanitaire, "ROCA".</t>
  </si>
  <si>
    <r>
      <rPr>
        <sz val="8.25"/>
        <color rgb="FF000000"/>
        <rFont val="Arial"/>
        <family val="2"/>
      </rPr>
      <t xml:space="preserve">Lavabo en porcelaine sanitaire, sous plan de travail, modèle Berna "ROCA", couleur Blanco, de 560x420 mm, équipé avec mitigeur sur plan pour lavabo, avec cartouche céramique et limiteur de débit à 6 l/min, finition chromé, modèle Thesis, et évacuation, finition chromée. Comprend le jeu de fixation et le silicone pour le scellement des joints. Le prix ne comprend pas le plan de travail.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</si>
  <si>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</si>
  <si>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</si>
  <si>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</si>
  <si>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</si>
  <si>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</si>
  <si>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</si>
  <si>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mt30lpr020a</t>
  </si>
  <si>
    <t xml:space="preserve">Lavabo en porcelaine sanitaire, sous plan de travail, modèle Berna "ROCA", couleur Blanco, de 560x420 mm, avec jeu de fixation.</t>
  </si>
  <si>
    <t xml:space="preserve">U</t>
  </si>
  <si>
    <t xml:space="preserve">mt31gmo101a</t>
  </si>
  <si>
    <t xml:space="preserve">Mitigeur sur plan pour lavabo, avec cartouche céramique et limiteur de débit à 6 l/min, finition chromé, modèle Thesis "ROCA", avec chaînette rétractable et flexibles d'alimentation, selon NF EN 200.</t>
  </si>
  <si>
    <t xml:space="preserve">U</t>
  </si>
  <si>
    <t xml:space="preserve">mt36www005d</t>
  </si>
  <si>
    <t xml:space="preserve">Accouplement à la paroi accoudé au plafond, ABS, série B, finition chromée, pour l'évacuation des eaux usées (à basse et haute température) à l'intérieur des bâtiments, lien mixte de 1 1/4"x40 mm de diamètre, selon NF EN 1329-1, avec vanne d'écoulement.</t>
  </si>
  <si>
    <t xml:space="preserve">U</t>
  </si>
  <si>
    <t xml:space="preserve">mt30lla010</t>
  </si>
  <si>
    <t xml:space="preserve">Vanne de régulation de 1/2", pour lavabo ou bidet, finition chromée.</t>
  </si>
  <si>
    <t xml:space="preserve">U</t>
  </si>
  <si>
    <t xml:space="preserve">mt30www005</t>
  </si>
  <si>
    <t xml:space="preserve">Cartouche de 300 ml de silicone acide monocomposant, fongicide, pour le scellement des joints en milieux humides.</t>
  </si>
  <si>
    <t xml:space="preserve">U</t>
  </si>
  <si>
    <t xml:space="preserve">mo008</t>
  </si>
  <si>
    <t xml:space="preserve">Compagnon professionnel III/CP2 plombier.</t>
  </si>
  <si>
    <t xml:space="preserve">h</t>
  </si>
  <si>
    <t xml:space="preserve">Frais de chantier des unités d'ouvrage</t>
  </si>
  <si>
    <t xml:space="preserve">%</t>
  </si>
  <si>
    <t xml:space="preserve">Coût d'entretien décennal: 68.542,84F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</si>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</sst>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93" customWidth="1"/>
    <col min="3" max="3" width="1.53" customWidth="1"/>
    <col min="4" max="4" width="74.97" customWidth="1"/>
    <col min="5" max="5" width="8.16" customWidth="1"/>
    <col min="6" max="6" width="5.44" customWidth="1"/>
    <col min="7" max="7" width="14.96" customWidth="1"/>
    <col min="8" max="8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109381</v>
      </c>
      <c r="H9" s="13">
        <f ca="1">ROUND(INDIRECT(ADDRESS(ROW()+(0), COLUMN()+(-3), 1))*INDIRECT(ADDRESS(ROW()+(0), COLUMN()+(-1), 1)), 2)</f>
        <v>109381</v>
      </c>
    </row>
    <row r="10" spans="1:8" ht="34.50" thickBot="1" customHeight="1">
      <c r="A10" s="14" t="s">
        <v>14</v>
      </c>
      <c r="B10" s="14"/>
      <c r="C10" s="14"/>
      <c r="D10" s="14" t="s">
        <v>15</v>
      </c>
      <c r="E10" s="15">
        <v>1</v>
      </c>
      <c r="F10" s="16" t="s">
        <v>16</v>
      </c>
      <c r="G10" s="17">
        <v>244981</v>
      </c>
      <c r="H10" s="17">
        <f ca="1">ROUND(INDIRECT(ADDRESS(ROW()+(0), COLUMN()+(-3), 1))*INDIRECT(ADDRESS(ROW()+(0), COLUMN()+(-1), 1)), 2)</f>
        <v>244981</v>
      </c>
    </row>
    <row r="11" spans="1:8" ht="34.50" thickBot="1" customHeight="1">
      <c r="A11" s="14" t="s">
        <v>17</v>
      </c>
      <c r="B11" s="14"/>
      <c r="C11" s="14"/>
      <c r="D11" s="14" t="s">
        <v>18</v>
      </c>
      <c r="E11" s="15">
        <v>1</v>
      </c>
      <c r="F11" s="16" t="s">
        <v>19</v>
      </c>
      <c r="G11" s="17">
        <v>53058.8</v>
      </c>
      <c r="H11" s="17">
        <f ca="1">ROUND(INDIRECT(ADDRESS(ROW()+(0), COLUMN()+(-3), 1))*INDIRECT(ADDRESS(ROW()+(0), COLUMN()+(-1), 1)), 2)</f>
        <v>53058.8</v>
      </c>
    </row>
    <row r="12" spans="1:8" ht="13.50" thickBot="1" customHeight="1">
      <c r="A12" s="14" t="s">
        <v>20</v>
      </c>
      <c r="B12" s="14"/>
      <c r="C12" s="14"/>
      <c r="D12" s="14" t="s">
        <v>21</v>
      </c>
      <c r="E12" s="15">
        <v>2</v>
      </c>
      <c r="F12" s="16" t="s">
        <v>22</v>
      </c>
      <c r="G12" s="17">
        <v>19220.1</v>
      </c>
      <c r="H12" s="17">
        <f ca="1">ROUND(INDIRECT(ADDRESS(ROW()+(0), COLUMN()+(-3), 1))*INDIRECT(ADDRESS(ROW()+(0), COLUMN()+(-1), 1)), 2)</f>
        <v>38440.3</v>
      </c>
    </row>
    <row r="13" spans="1:8" ht="24.00" thickBot="1" customHeight="1">
      <c r="A13" s="14" t="s">
        <v>23</v>
      </c>
      <c r="B13" s="14"/>
      <c r="C13" s="14"/>
      <c r="D13" s="14" t="s">
        <v>24</v>
      </c>
      <c r="E13" s="15">
        <v>0.012</v>
      </c>
      <c r="F13" s="16" t="s">
        <v>25</v>
      </c>
      <c r="G13" s="17">
        <v>7094.05</v>
      </c>
      <c r="H13" s="17">
        <f ca="1">ROUND(INDIRECT(ADDRESS(ROW()+(0), COLUMN()+(-3), 1))*INDIRECT(ADDRESS(ROW()+(0), COLUMN()+(-1), 1)), 2)</f>
        <v>85.13</v>
      </c>
    </row>
    <row r="14" spans="1:8" ht="13.50" thickBot="1" customHeight="1">
      <c r="A14" s="14" t="s">
        <v>26</v>
      </c>
      <c r="B14" s="14"/>
      <c r="C14" s="14"/>
      <c r="D14" s="18" t="s">
        <v>27</v>
      </c>
      <c r="E14" s="19">
        <v>1.991</v>
      </c>
      <c r="F14" s="20" t="s">
        <v>28</v>
      </c>
      <c r="G14" s="21">
        <v>1027.78</v>
      </c>
      <c r="H14" s="21">
        <f ca="1">ROUND(INDIRECT(ADDRESS(ROW()+(0), COLUMN()+(-3), 1))*INDIRECT(ADDRESS(ROW()+(0), COLUMN()+(-1), 1)), 2)</f>
        <v>2046.31</v>
      </c>
    </row>
    <row r="15" spans="1:8" ht="13.50" thickBot="1" customHeight="1">
      <c r="A15" s="18"/>
      <c r="B15" s="18"/>
      <c r="C15" s="18"/>
      <c r="D15" s="5" t="s">
        <v>29</v>
      </c>
      <c r="E15" s="22">
        <v>2</v>
      </c>
      <c r="F15" s="23" t="s">
        <v>30</v>
      </c>
      <c r="G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447992</v>
      </c>
      <c r="H15" s="24">
        <f ca="1">ROUND(INDIRECT(ADDRESS(ROW()+(0), COLUMN()+(-3), 1))*INDIRECT(ADDRESS(ROW()+(0), COLUMN()+(-1), 1))/100, 2)</f>
        <v>8959.85</v>
      </c>
    </row>
    <row r="16" spans="1:8" ht="13.50" thickBot="1" customHeight="1">
      <c r="A16" s="25" t="s">
        <v>31</v>
      </c>
      <c r="B16" s="25"/>
      <c r="C16" s="25"/>
      <c r="D16" s="26"/>
      <c r="E16" s="26"/>
      <c r="F16" s="27"/>
      <c r="G16" s="25" t="s">
        <v>32</v>
      </c>
      <c r="H16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456952</v>
      </c>
    </row>
  </sheetData>
  <mergeCells count="12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C15"/>
    <mergeCell ref="A16:E16"/>
  </mergeCells>
  <pageMargins left="0.147638" right="0.147638" top="0.206693" bottom="0.206693" header="0.0" footer="0.0"/>
  <pageSetup paperSize="9" orientation="portrait"/>
  <rowBreaks count="0" manualBreakCount="0">
    </rowBreaks>
</worksheet>
</file>