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<sst xmlns="http://schemas.openxmlformats.org/spreadsheetml/2006/main" count="36" uniqueCount="36">
  <si>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</si>
  <si>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TBS010</t>
  </si>
  <si>
    <t xml:space="preserve">U</t>
  </si>
  <si>
    <t xml:space="preserve">Ensemble d'appareils sanitaires.</t>
  </si>
  <si>
    <r>
      <rPr>
        <sz val="8.25"/>
        <color rgb="FF000000"/>
        <rFont val="Arial"/>
        <family val="2"/>
      </rPr>
      <t xml:space="preserve">Ensemble d'appareils sanitaires pour toilettes constitué de: lavabo en porcelaine sanitaire, avec colonne, gamme basique, couleur blanche, de 520x410 mm; WC en porcelaine sanitaire, avec réservoir bas, gamme basique, couleur blanche, avec lunette et abattant laqués, mécanisme de rinçage de 3/6 litres, avec jeu de fixation et coude d'évacuation. Comprend les bondes, les vannes de régulation, les flexibles d'alimentation et le scellement avec du silicone.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</si>
  <si>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</si>
  <si>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</si>
  <si>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</si>
  <si>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</si>
  <si>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</si>
  <si>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</si>
  <si>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mt30lps010aa</t>
  </si>
  <si>
    <t xml:space="preserve">Lavabo en porcelaine sanitaire, avec colonne, gamme basique, couleur blanche, de 520x410 mm, avec jeu de fixation.</t>
  </si>
  <si>
    <t xml:space="preserve">U</t>
  </si>
  <si>
    <t xml:space="preserve">mt30ips010a</t>
  </si>
  <si>
    <t xml:space="preserve">WC en porcelaine sanitaire, avec réservoir bas, gamme basique, couleur blanche, avec lunette et abattant laqués, mécanisme de rinçage de 3/6 litres, avec jeu de fixation et coude d'évacuation, selon NF EN 997.</t>
  </si>
  <si>
    <t xml:space="preserve">U</t>
  </si>
  <si>
    <t xml:space="preserve">mt36www005b</t>
  </si>
  <si>
    <t xml:space="preserve">Accouplement à la paroi accoudé au plafond, en PVC, série B, couleur blanche, pour l'évacuation des eaux usées (à basse et haute température) à l'intérieur des bâtiments, lien mixte de 1 1/4"x40 mm de diamètre, selon NF EN 1329-1, avec vanne d'écoulement.</t>
  </si>
  <si>
    <t xml:space="preserve">U</t>
  </si>
  <si>
    <t xml:space="preserve">mt38tew010a</t>
  </si>
  <si>
    <t xml:space="preserve">Tube flexible de 20 cm et de 1/2" de diamètre.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</si>
  <si>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</si>
  <si>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</si>
  <si>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</si>
  <si>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</si>
  <si>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</si>
  <si>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</si>
  <si>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</si>
  <si>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</si>
  <si>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</si>
  <si>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</si>
  <si>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</si>
  <si>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</si>
  <si>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160.549,69F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</si>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</sst>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53" customWidth="1"/>
    <col min="4" max="4" width="74.97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98775.1</v>
      </c>
      <c r="H9" s="13">
        <f ca="1">ROUND(INDIRECT(ADDRESS(ROW()+(0), COLUMN()+(-3), 1))*INDIRECT(ADDRESS(ROW()+(0), COLUMN()+(-1), 1)), 2)</f>
        <v>98775.1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214382</v>
      </c>
      <c r="H10" s="17">
        <f ca="1">ROUND(INDIRECT(ADDRESS(ROW()+(0), COLUMN()+(-3), 1))*INDIRECT(ADDRESS(ROW()+(0), COLUMN()+(-1), 1)), 2)</f>
        <v>214382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10358.5</v>
      </c>
      <c r="H11" s="17">
        <f ca="1">ROUND(INDIRECT(ADDRESS(ROW()+(0), COLUMN()+(-3), 1))*INDIRECT(ADDRESS(ROW()+(0), COLUMN()+(-1), 1)), 2)</f>
        <v>10358.5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7566.98</v>
      </c>
      <c r="H12" s="17">
        <f ca="1">ROUND(INDIRECT(ADDRESS(ROW()+(0), COLUMN()+(-3), 1))*INDIRECT(ADDRESS(ROW()+(0), COLUMN()+(-1), 1)), 2)</f>
        <v>7566.98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0.024</v>
      </c>
      <c r="F13" s="16" t="s">
        <v>25</v>
      </c>
      <c r="G13" s="17">
        <v>7094.05</v>
      </c>
      <c r="H13" s="17">
        <f ca="1">ROUND(INDIRECT(ADDRESS(ROW()+(0), COLUMN()+(-3), 1))*INDIRECT(ADDRESS(ROW()+(0), COLUMN()+(-1), 1)), 2)</f>
        <v>170.26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2.389</v>
      </c>
      <c r="F14" s="16" t="s">
        <v>28</v>
      </c>
      <c r="G14" s="17">
        <v>1027.78</v>
      </c>
      <c r="H14" s="17">
        <f ca="1">ROUND(INDIRECT(ADDRESS(ROW()+(0), COLUMN()+(-3), 1))*INDIRECT(ADDRESS(ROW()+(0), COLUMN()+(-1), 1)), 2)</f>
        <v>2455.37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1.593</v>
      </c>
      <c r="F15" s="20" t="s">
        <v>31</v>
      </c>
      <c r="G15" s="21">
        <v>746.17</v>
      </c>
      <c r="H15" s="21">
        <f ca="1">ROUND(INDIRECT(ADDRESS(ROW()+(0), COLUMN()+(-3), 1))*INDIRECT(ADDRESS(ROW()+(0), COLUMN()+(-1), 1)), 2)</f>
        <v>1188.65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334897</v>
      </c>
      <c r="H16" s="24">
        <f ca="1">ROUND(INDIRECT(ADDRESS(ROW()+(0), COLUMN()+(-3), 1))*INDIRECT(ADDRESS(ROW()+(0), COLUMN()+(-1), 1))/100, 2)</f>
        <v>6697.94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341595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