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<sst xmlns="http://schemas.openxmlformats.org/spreadsheetml/2006/main" count="24" uniqueCount="24">
  <si>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</si>
  <si>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TBU200</t>
  </si>
  <si>
    <t xml:space="preserve">U</t>
  </si>
  <si>
    <t xml:space="preserve">Receveur de douche en résine.</t>
  </si>
  <si>
    <r>
      <rPr>
        <sz val="8.25"/>
        <color rgb="FF000000"/>
        <rFont val="Arial"/>
        <family val="2"/>
      </rPr>
      <t xml:space="preserve">Receveur carré, en résine, couleur blanche, finition mate imitation pierre, avec fond antidérapant et orifice d'écoulement sur un côté de 90 mm de diamètre, de 800x800x40 mm, avec vanne siphoïde de 30 mm de hauteur de siphon.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</si>
  <si>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</si>
  <si>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</si>
  <si>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</si>
  <si>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</si>
  <si>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</si>
  <si>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</si>
  <si>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mt30pog010aa</t>
  </si>
  <si>
    <t xml:space="preserve">Receveur carré, en résine, couleur blanche, finition mate imitation pierre, avec fond antidérapant et orifice d'écoulement sur un côté de 90 mm de diamètre, de 800x800x40 mm, avec bouchon d'écoulement.</t>
  </si>
  <si>
    <t xml:space="preserve">U</t>
  </si>
  <si>
    <t xml:space="preserve">mt30asg080ab</t>
  </si>
  <si>
    <t xml:space="preserve">Vanne siphoïde de 30 mm de hauteur de siphon, avec sortie de 40 mm de diamètre extérieur pour tuyau d'écoulement en polyéthylène, avec bouchon d'écoulement, siphon anti-odeurs, filtre à cheveux et éléments de fixation, pour receveur de douche avec orifice d'écoulement de 90 mm de diamètre.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</si>
  <si>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</si>
  <si>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</si>
  <si>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</si>
  <si>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</si>
  <si>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</si>
  <si>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</si>
  <si>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210.725,67F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</si>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</sst>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377275</v>
      </c>
      <c r="G9" s="13">
        <f ca="1">ROUND(INDIRECT(ADDRESS(ROW()+(0), COLUMN()+(-3), 1))*INDIRECT(ADDRESS(ROW()+(0), COLUMN()+(-1), 1)), 2)</f>
        <v>377275</v>
      </c>
    </row>
    <row r="10" spans="1:7" ht="45.00" thickBot="1" customHeight="1">
      <c r="A10" s="14" t="s">
        <v>14</v>
      </c>
      <c r="B10" s="14"/>
      <c r="C10" s="14" t="s">
        <v>15</v>
      </c>
      <c r="D10" s="15">
        <v>1</v>
      </c>
      <c r="E10" s="16" t="s">
        <v>16</v>
      </c>
      <c r="F10" s="17">
        <v>60554.8</v>
      </c>
      <c r="G10" s="17">
        <f ca="1">ROUND(INDIRECT(ADDRESS(ROW()+(0), COLUMN()+(-3), 1))*INDIRECT(ADDRESS(ROW()+(0), COLUMN()+(-1), 1)), 2)</f>
        <v>60554.8</v>
      </c>
    </row>
    <row r="11" spans="1:7" ht="13.50" thickBot="1" customHeight="1">
      <c r="A11" s="14" t="s">
        <v>17</v>
      </c>
      <c r="B11" s="14"/>
      <c r="C11" s="18" t="s">
        <v>18</v>
      </c>
      <c r="D11" s="19">
        <v>1.685</v>
      </c>
      <c r="E11" s="20" t="s">
        <v>19</v>
      </c>
      <c r="F11" s="21">
        <v>1027.78</v>
      </c>
      <c r="G11" s="21">
        <f ca="1">ROUND(INDIRECT(ADDRESS(ROW()+(0), COLUMN()+(-3), 1))*INDIRECT(ADDRESS(ROW()+(0), COLUMN()+(-1), 1)), 2)</f>
        <v>1731.81</v>
      </c>
    </row>
    <row r="12" spans="1:7" ht="13.50" thickBot="1" customHeight="1">
      <c r="A12" s="18"/>
      <c r="B12" s="18"/>
      <c r="C12" s="5" t="s">
        <v>20</v>
      </c>
      <c r="D12" s="22">
        <v>2</v>
      </c>
      <c r="E12" s="23" t="s">
        <v>21</v>
      </c>
      <c r="F12" s="24">
        <f ca="1">ROUND(SUM(INDIRECT(ADDRESS(ROW()+(-1), COLUMN()+(1), 1)),INDIRECT(ADDRESS(ROW()+(-2), COLUMN()+(1), 1)),INDIRECT(ADDRESS(ROW()+(-3), COLUMN()+(1), 1))), 2)</f>
        <v>439561</v>
      </c>
      <c r="G12" s="24">
        <f ca="1">ROUND(INDIRECT(ADDRESS(ROW()+(0), COLUMN()+(-3), 1))*INDIRECT(ADDRESS(ROW()+(0), COLUMN()+(-1), 1))/100, 2)</f>
        <v>8791.23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448352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