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<sst xmlns="http://schemas.openxmlformats.org/spreadsheetml/2006/main" count="36" uniqueCount="36">
  <si>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</si>
  <si>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</si>
  <si>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</si>
  <si>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</si>
  <si>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sz val="8.25"/>
        <color rgb="FF000000"/>
        <rFont val="Arial"/>
        <family val="2"/>
      </rPr>
      <t xml:space="preserve">Système répartiteur de silo pour combustible de biomasse, de plafond, constitué de 3 transporteurs hélicoïdaux sans fin, de 7 m de longueur chacun, constitués de vis sans fin de 300 mm de diamètre et cage métallique, et 50 m de profilés en I pour appui des répartiteurs hélicoïdaux sans fin.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</si>
  <si>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</si>
  <si>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</si>
  <si>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</si>
  <si>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</si>
  <si>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</si>
  <si>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</si>
  <si>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mt38cbh202a</t>
  </si>
  <si>
    <t xml:space="preserve">Kit basique pour actionnement du répartiteur hélicoïdal sans fin, avec moteur de 5,5 kW.</t>
  </si>
  <si>
    <t xml:space="preserve">U</t>
  </si>
  <si>
    <t xml:space="preserve">mt38cbh205a</t>
  </si>
  <si>
    <t xml:space="preserve">Répartiteur hélicoïdal sans fin de 1 m de longueur, constitué de vis sans fin de 300 mm de diamètre et cage métallique.</t>
  </si>
  <si>
    <t xml:space="preserve">U</t>
  </si>
  <si>
    <t xml:space="preserve">mt38cbh205b</t>
  </si>
  <si>
    <t xml:space="preserve">Répartiteur hélicoïdal sans fin de 2 m de longueur, constitué de vis sans fin de 300 mm de diamètre et cage métallique.</t>
  </si>
  <si>
    <t xml:space="preserve">U</t>
  </si>
  <si>
    <t xml:space="preserve">mt38cbh206a</t>
  </si>
  <si>
    <t xml:space="preserve">Profilé en I pour appui des répartiteurs hélicoïdaux sans fin.</t>
  </si>
  <si>
    <t xml:space="preserve">m</t>
  </si>
  <si>
    <t xml:space="preserve">mt38cbh207a</t>
  </si>
  <si>
    <t xml:space="preserve">Ensemble de 2 équerres métalliques de support pour profilé en I.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</si>
  <si>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</si>
  <si>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</si>
  <si>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</si>
  <si>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</si>
  <si>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</si>
  <si>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</si>
  <si>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</si>
  <si>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</si>
  <si>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</si>
  <si>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8.870.688,33F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</si>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</sst>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2.19305e+06</v>
      </c>
      <c r="H9" s="13">
        <f ca="1">ROUND(INDIRECT(ADDRESS(ROW()+(0), COLUMN()+(-3), 1))*INDIRECT(ADDRESS(ROW()+(0), COLUMN()+(-1), 1)), 2)</f>
        <v>6.57916e+06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488780</v>
      </c>
      <c r="H10" s="17">
        <f ca="1">ROUND(INDIRECT(ADDRESS(ROW()+(0), COLUMN()+(-3), 1))*INDIRECT(ADDRESS(ROW()+(0), COLUMN()+(-1), 1)), 2)</f>
        <v>1.46634e+06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759914</v>
      </c>
      <c r="H11" s="17">
        <f ca="1">ROUND(INDIRECT(ADDRESS(ROW()+(0), COLUMN()+(-3), 1))*INDIRECT(ADDRESS(ROW()+(0), COLUMN()+(-1), 1)), 2)</f>
        <v>6.83923e+06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50</v>
      </c>
      <c r="F12" s="16" t="s">
        <v>22</v>
      </c>
      <c r="G12" s="17">
        <v>120812</v>
      </c>
      <c r="H12" s="17">
        <f ca="1">ROUND(INDIRECT(ADDRESS(ROW()+(0), COLUMN()+(-3), 1))*INDIRECT(ADDRESS(ROW()+(0), COLUMN()+(-1), 1)), 2)</f>
        <v>6.04058e+06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10</v>
      </c>
      <c r="F13" s="16" t="s">
        <v>25</v>
      </c>
      <c r="G13" s="17">
        <v>73778.1</v>
      </c>
      <c r="H13" s="17">
        <f ca="1">ROUND(INDIRECT(ADDRESS(ROW()+(0), COLUMN()+(-3), 1))*INDIRECT(ADDRESS(ROW()+(0), COLUMN()+(-1), 1)), 2)</f>
        <v>737781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44.416</v>
      </c>
      <c r="F14" s="16" t="s">
        <v>28</v>
      </c>
      <c r="G14" s="17">
        <v>1027.78</v>
      </c>
      <c r="H14" s="17">
        <f ca="1">ROUND(INDIRECT(ADDRESS(ROW()+(0), COLUMN()+(-3), 1))*INDIRECT(ADDRESS(ROW()+(0), COLUMN()+(-1), 1)), 2)</f>
        <v>45649.9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44.416</v>
      </c>
      <c r="F15" s="20" t="s">
        <v>31</v>
      </c>
      <c r="G15" s="21">
        <v>746.17</v>
      </c>
      <c r="H15" s="21">
        <f ca="1">ROUND(INDIRECT(ADDRESS(ROW()+(0), COLUMN()+(-3), 1))*INDIRECT(ADDRESS(ROW()+(0), COLUMN()+(-1), 1)), 2)</f>
        <v>33141.9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2.17419e+07</v>
      </c>
      <c r="H16" s="24">
        <f ca="1">ROUND(INDIRECT(ADDRESS(ROW()+(0), COLUMN()+(-3), 1))*INDIRECT(ADDRESS(ROW()+(0), COLUMN()+(-1), 1))/100, 2)</f>
        <v>434838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2.21767e+07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