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<sst xmlns="http://schemas.openxmlformats.org/spreadsheetml/2006/main" count="24" uniqueCount="24">
  <si>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</si>
  <si>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TCE160</t>
  </si>
  <si>
    <t xml:space="preserve">U</t>
  </si>
  <si>
    <t xml:space="preserve">Groupe hydraulique solaire.</t>
  </si>
  <si>
    <r>
      <rPr>
        <sz val="8.25"/>
        <color rgb="FF000000"/>
        <rFont val="Arial"/>
        <family val="2"/>
      </rPr>
      <t xml:space="preserve">Groupe hydraulique solaire, constitué de pompe de circulation avec variateur de fréquence avec 3 sondes de température (Pt100) avec gaines, 2 sorties de relais, écran digital pour consulter les températures du capteur solaire et du réservoir et du bénéfice solaire, protection antigel, registres des températures maximale et minimale du capteur solaire et des réservoirs de stockage, capteurs connectables pour faciliter son installation et fonction intelligente pour le chauffage des piscines ou E.C.S., débitmètre, vanne de sécurité, manomètre, vannes de remplissage et de vidange, tubes flexibles avec isolation et carcasse pour isolation thermique.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</si>
  <si>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</si>
  <si>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</si>
  <si>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</si>
  <si>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</si>
  <si>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</si>
  <si>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</si>
  <si>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mt38cst070a</t>
  </si>
  <si>
    <t xml:space="preserve">Groupe hydraulique solaire, constitué de pompe de circulation avec variateur de fréquence avec 3 sondes de température (Pt100) avec gaines, 2 sorties de relais, écran digital pour consulter les températures du capteur solaire et du réservoir et du bénéfice solaire, protection antigel, registres des températures maximale et minimale du capteur solaire et des réservoirs de stockage, capteurs connectables pour faciliter son installation et fonction intelligente pour le chauffage des piscines ou E.C.S., débitmètre, vanne de sécurité, manomètre, vannes de remplissage et de vidange, tubes flexibles avec isolation et carcasse pour isolation thermique.</t>
  </si>
  <si>
    <t xml:space="preserve">U</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</si>
  <si>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</si>
  <si>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</si>
  <si>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</si>
  <si>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</si>
  <si>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</si>
  <si>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</si>
  <si>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</si>
  <si>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</si>
  <si>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Coût d'entretien décennal: 287.748,23F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</si>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</sst>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3.91" customWidth="1"/>
    <col min="3" max="3" width="1.02" customWidth="1"/>
    <col min="4" max="4" width="76.50"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87.00" thickBot="1" customHeight="1">
      <c r="A9" s="7" t="s">
        <v>11</v>
      </c>
      <c r="B9" s="7"/>
      <c r="C9" s="7" t="s">
        <v>12</v>
      </c>
      <c r="D9" s="7"/>
      <c r="E9" s="9">
        <v>1</v>
      </c>
      <c r="F9" s="11" t="s">
        <v>13</v>
      </c>
      <c r="G9" s="13">
        <v>599447</v>
      </c>
      <c r="H9" s="13">
        <f ca="1">ROUND(INDIRECT(ADDRESS(ROW()+(0), COLUMN()+(-3), 1))*INDIRECT(ADDRESS(ROW()+(0), COLUMN()+(-1), 1)), 2)</f>
        <v>599447</v>
      </c>
    </row>
    <row r="10" spans="1:8" ht="13.50" thickBot="1" customHeight="1">
      <c r="A10" s="14" t="s">
        <v>14</v>
      </c>
      <c r="B10" s="14"/>
      <c r="C10" s="14" t="s">
        <v>15</v>
      </c>
      <c r="D10" s="14"/>
      <c r="E10" s="15">
        <v>0.439</v>
      </c>
      <c r="F10" s="16" t="s">
        <v>16</v>
      </c>
      <c r="G10" s="17">
        <v>1027.78</v>
      </c>
      <c r="H10" s="17">
        <f ca="1">ROUND(INDIRECT(ADDRESS(ROW()+(0), COLUMN()+(-3), 1))*INDIRECT(ADDRESS(ROW()+(0), COLUMN()+(-1), 1)), 2)</f>
        <v>451.2</v>
      </c>
    </row>
    <row r="11" spans="1:8" ht="13.50" thickBot="1" customHeight="1">
      <c r="A11" s="14" t="s">
        <v>17</v>
      </c>
      <c r="B11" s="14"/>
      <c r="C11" s="18" t="s">
        <v>18</v>
      </c>
      <c r="D11" s="18"/>
      <c r="E11" s="19">
        <v>0.439</v>
      </c>
      <c r="F11" s="20" t="s">
        <v>19</v>
      </c>
      <c r="G11" s="21">
        <v>746.17</v>
      </c>
      <c r="H11" s="21">
        <f ca="1">ROUND(INDIRECT(ADDRESS(ROW()+(0), COLUMN()+(-3), 1))*INDIRECT(ADDRESS(ROW()+(0), COLUMN()+(-1), 1)), 2)</f>
        <v>327.57</v>
      </c>
    </row>
    <row r="12" spans="1:8" ht="13.50" thickBot="1" customHeight="1">
      <c r="A12" s="18"/>
      <c r="B12" s="18"/>
      <c r="C12" s="5" t="s">
        <v>20</v>
      </c>
      <c r="D12" s="5"/>
      <c r="E12" s="22">
        <v>2</v>
      </c>
      <c r="F12" s="23" t="s">
        <v>21</v>
      </c>
      <c r="G12" s="24">
        <f ca="1">ROUND(SUM(INDIRECT(ADDRESS(ROW()+(-1), COLUMN()+(1), 1)),INDIRECT(ADDRESS(ROW()+(-2), COLUMN()+(1), 1)),INDIRECT(ADDRESS(ROW()+(-3), COLUMN()+(1), 1))), 2)</f>
        <v>600226</v>
      </c>
      <c r="H12" s="24">
        <f ca="1">ROUND(INDIRECT(ADDRESS(ROW()+(0), COLUMN()+(-3), 1))*INDIRECT(ADDRESS(ROW()+(0), COLUMN()+(-1), 1))/100, 2)</f>
        <v>12004.5</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612230</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