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<sst xmlns="http://schemas.openxmlformats.org/spreadsheetml/2006/main" count="48" uniqueCount="48">
  <si>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</si>
  <si>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TCG080</t>
  </si>
  <si>
    <t xml:space="preserve">U</t>
  </si>
  <si>
    <t xml:space="preserve">Chaudière à gaz, collective, à basse température, sur pied, en plaques d'acier.</t>
  </si>
  <si>
    <r>
      <rPr>
        <sz val="8.25"/>
        <color rgb="FF000000"/>
        <rFont val="Arial"/>
        <family val="2"/>
      </rPr>
      <t xml:space="preserve">Chaudière sur pied, à basse température, avec corps en tôle d'acier, grande isolation thermique et porte frontale avec possibilité de tourner à gauche ou à droite, pour brûleur pressurisé de fioul ou gaz, puissance utile de 85 à 120 kW, poids 450 kg, dimensions 1522x800x1157 mm, avec tableau de régulation pour la régulation de la chaudière en fonction de la température extérieure ou pour la régulation de la chaudière de type maître dans des installations avec plusieurs chaudières, avec contrôle pour garantir les conditions de travail de l'équipement, sonde de température extérieure, et sonde de température pour régulation de la température de départ ou retour de l'eau, construction compacte. Comprend vanne de sécurité, les purgeurs, pyrostat et l'écoulement vers les égouts pour la vidange de la chaudière et le drainage de la vanne de sécurité,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</si>
  <si>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</si>
  <si>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</si>
  <si>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</si>
  <si>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</si>
  <si>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</si>
  <si>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</si>
  <si>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mt38cbu071ac</t>
  </si>
  <si>
    <t xml:space="preserve">Chaudière sur pied, à basse température, avec corps en tôle d'acier, grande isolation thermique et porte frontale avec possibilité de tourner à gauche ou à droite, pour brûleur pressurisé de fioul ou gaz, puissance utile de 85 à 120 kW, poids 450 kg, dimensions 1522x800x1157 mm, avec tableau de régulation pour la régulation de la chaudière en fonction de la température extérieure ou pour la régulation de la chaudière de type maître dans des installations avec plusieurs chaudières, avec contrôle pour garantir les conditions de travail de l'équipement, sonde de température extérieure, et sonde de température pour régulation de la température de départ ou retour de l'eau, construction compacte.</t>
  </si>
  <si>
    <t xml:space="preserve">U</t>
  </si>
  <si>
    <t xml:space="preserve">mt38ccg110c</t>
  </si>
  <si>
    <t xml:space="preserve">Brûleur pressurisé modulant pour gaz, de puissance maximale 120 kW, avec allumeur électronique.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</si>
  <si>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</si>
  <si>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</si>
  <si>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</si>
  <si>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</si>
  <si>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</si>
  <si>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</si>
  <si>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</si>
  <si>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</si>
  <si>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</si>
  <si>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</si>
  <si>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</si>
  <si>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</si>
  <si>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</si>
  <si>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mt38sss120</t>
  </si>
  <si>
    <t xml:space="preserve">Pyrostat à réarmement manuel.</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</si>
  <si>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</si>
  <si>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</si>
  <si>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</si>
  <si>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</si>
  <si>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</si>
  <si>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</si>
  <si>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</si>
  <si>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</si>
  <si>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</si>
  <si>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</si>
  <si>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</si>
  <si>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</si>
  <si>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</si>
  <si>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</si>
  <si>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</si>
  <si>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6.215.797,37F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</si>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</sst>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4.82343e+06</v>
      </c>
      <c r="G9" s="13">
        <f ca="1">ROUND(INDIRECT(ADDRESS(ROW()+(0), COLUMN()+(-3), 1))*INDIRECT(ADDRESS(ROW()+(0), COLUMN()+(-1), 1)), 2)</f>
        <v>4.82343e+06</v>
      </c>
    </row>
    <row r="10" spans="1:7" ht="24.00" thickBot="1" customHeight="1">
      <c r="A10" s="14" t="s">
        <v>14</v>
      </c>
      <c r="B10" s="14"/>
      <c r="C10" s="14" t="s">
        <v>15</v>
      </c>
      <c r="D10" s="15">
        <v>1</v>
      </c>
      <c r="E10" s="16" t="s">
        <v>16</v>
      </c>
      <c r="F10" s="17">
        <v>1.4661e+06</v>
      </c>
      <c r="G10" s="17">
        <f ca="1">ROUND(INDIRECT(ADDRESS(ROW()+(0), COLUMN()+(-3), 1))*INDIRECT(ADDRESS(ROW()+(0), COLUMN()+(-1), 1)), 2)</f>
        <v>1.4661e+06</v>
      </c>
    </row>
    <row r="11" spans="1:7" ht="55.50" thickBot="1" customHeight="1">
      <c r="A11" s="14" t="s">
        <v>17</v>
      </c>
      <c r="B11" s="14"/>
      <c r="C11" s="14" t="s">
        <v>18</v>
      </c>
      <c r="D11" s="15">
        <v>10</v>
      </c>
      <c r="E11" s="16" t="s">
        <v>19</v>
      </c>
      <c r="F11" s="17">
        <v>348.65</v>
      </c>
      <c r="G11" s="17">
        <f ca="1">ROUND(INDIRECT(ADDRESS(ROW()+(0), COLUMN()+(-3), 1))*INDIRECT(ADDRESS(ROW()+(0), COLUMN()+(-1), 1)), 2)</f>
        <v>3486.5</v>
      </c>
    </row>
    <row r="12" spans="1:7" ht="45.00" thickBot="1" customHeight="1">
      <c r="A12" s="14" t="s">
        <v>20</v>
      </c>
      <c r="B12" s="14"/>
      <c r="C12" s="14" t="s">
        <v>21</v>
      </c>
      <c r="D12" s="15">
        <v>20</v>
      </c>
      <c r="E12" s="16" t="s">
        <v>22</v>
      </c>
      <c r="F12" s="17">
        <v>387.81</v>
      </c>
      <c r="G12" s="17">
        <f ca="1">ROUND(INDIRECT(ADDRESS(ROW()+(0), COLUMN()+(-3), 1))*INDIRECT(ADDRESS(ROW()+(0), COLUMN()+(-1), 1)), 2)</f>
        <v>7756.2</v>
      </c>
    </row>
    <row r="13" spans="1:7" ht="13.50" thickBot="1" customHeight="1">
      <c r="A13" s="14" t="s">
        <v>23</v>
      </c>
      <c r="B13" s="14"/>
      <c r="C13" s="14" t="s">
        <v>24</v>
      </c>
      <c r="D13" s="15">
        <v>1</v>
      </c>
      <c r="E13" s="16" t="s">
        <v>25</v>
      </c>
      <c r="F13" s="17">
        <v>4183.79</v>
      </c>
      <c r="G13" s="17">
        <f ca="1">ROUND(INDIRECT(ADDRESS(ROW()+(0), COLUMN()+(-3), 1))*INDIRECT(ADDRESS(ROW()+(0), COLUMN()+(-1), 1)), 2)</f>
        <v>4183.79</v>
      </c>
    </row>
    <row r="14" spans="1:7" ht="34.50" thickBot="1" customHeight="1">
      <c r="A14" s="14" t="s">
        <v>26</v>
      </c>
      <c r="B14" s="14"/>
      <c r="C14" s="14" t="s">
        <v>27</v>
      </c>
      <c r="D14" s="15">
        <v>2</v>
      </c>
      <c r="E14" s="16" t="s">
        <v>28</v>
      </c>
      <c r="F14" s="17">
        <v>8275.82</v>
      </c>
      <c r="G14" s="17">
        <f ca="1">ROUND(INDIRECT(ADDRESS(ROW()+(0), COLUMN()+(-3), 1))*INDIRECT(ADDRESS(ROW()+(0), COLUMN()+(-1), 1)), 2)</f>
        <v>16551.6</v>
      </c>
    </row>
    <row r="15" spans="1:7" ht="13.50" thickBot="1" customHeight="1">
      <c r="A15" s="14" t="s">
        <v>29</v>
      </c>
      <c r="B15" s="14"/>
      <c r="C15" s="14" t="s">
        <v>30</v>
      </c>
      <c r="D15" s="15">
        <v>1</v>
      </c>
      <c r="E15" s="16" t="s">
        <v>31</v>
      </c>
      <c r="F15" s="17">
        <v>66598.9</v>
      </c>
      <c r="G15" s="17">
        <f ca="1">ROUND(INDIRECT(ADDRESS(ROW()+(0), COLUMN()+(-3), 1))*INDIRECT(ADDRESS(ROW()+(0), COLUMN()+(-1), 1)), 2)</f>
        <v>66598.9</v>
      </c>
    </row>
    <row r="16" spans="1:7" ht="34.50" thickBot="1" customHeight="1">
      <c r="A16" s="14" t="s">
        <v>32</v>
      </c>
      <c r="B16" s="14"/>
      <c r="C16" s="14" t="s">
        <v>33</v>
      </c>
      <c r="D16" s="15">
        <v>1</v>
      </c>
      <c r="E16" s="16" t="s">
        <v>34</v>
      </c>
      <c r="F16" s="17">
        <v>14188.1</v>
      </c>
      <c r="G16" s="17">
        <f ca="1">ROUND(INDIRECT(ADDRESS(ROW()+(0), COLUMN()+(-3), 1))*INDIRECT(ADDRESS(ROW()+(0), COLUMN()+(-1), 1)), 2)</f>
        <v>14188.1</v>
      </c>
    </row>
    <row r="17" spans="1:7" ht="13.50" thickBot="1" customHeight="1">
      <c r="A17" s="14" t="s">
        <v>35</v>
      </c>
      <c r="B17" s="14"/>
      <c r="C17" s="14" t="s">
        <v>36</v>
      </c>
      <c r="D17" s="15">
        <v>1</v>
      </c>
      <c r="E17" s="16" t="s">
        <v>37</v>
      </c>
      <c r="F17" s="17">
        <v>1589.07</v>
      </c>
      <c r="G17" s="17">
        <f ca="1">ROUND(INDIRECT(ADDRESS(ROW()+(0), COLUMN()+(-3), 1))*INDIRECT(ADDRESS(ROW()+(0), COLUMN()+(-1), 1)), 2)</f>
        <v>1589.07</v>
      </c>
    </row>
    <row r="18" spans="1:7" ht="13.50" thickBot="1" customHeight="1">
      <c r="A18" s="14" t="s">
        <v>38</v>
      </c>
      <c r="B18" s="14"/>
      <c r="C18" s="14" t="s">
        <v>39</v>
      </c>
      <c r="D18" s="15">
        <v>6.067</v>
      </c>
      <c r="E18" s="16" t="s">
        <v>40</v>
      </c>
      <c r="F18" s="17">
        <v>1027.78</v>
      </c>
      <c r="G18" s="17">
        <f ca="1">ROUND(INDIRECT(ADDRESS(ROW()+(0), COLUMN()+(-3), 1))*INDIRECT(ADDRESS(ROW()+(0), COLUMN()+(-1), 1)), 2)</f>
        <v>6235.54</v>
      </c>
    </row>
    <row r="19" spans="1:7" ht="13.50" thickBot="1" customHeight="1">
      <c r="A19" s="14" t="s">
        <v>41</v>
      </c>
      <c r="B19" s="14"/>
      <c r="C19" s="18" t="s">
        <v>42</v>
      </c>
      <c r="D19" s="19">
        <v>6.067</v>
      </c>
      <c r="E19" s="20" t="s">
        <v>43</v>
      </c>
      <c r="F19" s="21">
        <v>746.17</v>
      </c>
      <c r="G19" s="21">
        <f ca="1">ROUND(INDIRECT(ADDRESS(ROW()+(0), COLUMN()+(-3), 1))*INDIRECT(ADDRESS(ROW()+(0), COLUMN()+(-1), 1)), 2)</f>
        <v>4527.01</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6.41465e+06</v>
      </c>
      <c r="G20" s="24">
        <f ca="1">ROUND(INDIRECT(ADDRESS(ROW()+(0), COLUMN()+(-3), 1))*INDIRECT(ADDRESS(ROW()+(0), COLUMN()+(-1), 1))/100, 2)</f>
        <v>128293</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6.54294e+06</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