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<sst xmlns="http://schemas.openxmlformats.org/spreadsheetml/2006/main" count="30" uniqueCount="30">
  <si>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</si>
  <si>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TCQ180</t>
  </si>
  <si>
    <t xml:space="preserve">m</t>
  </si>
  <si>
    <t xml:space="preserve">Conduit de ventilation pour réservoir de combustible liquide.</t>
  </si>
  <si>
    <r>
      <rPr>
        <sz val="8.25"/>
        <color rgb="FF000000"/>
        <rFont val="Arial"/>
        <family val="2"/>
      </rPr>
      <t xml:space="preserve">Conduit de ventilation pour réservoir de combustible liquide, placé superficiellement, constitué de tube en acier noir, avec soudure longitudinale par résistance électrique, série M, de 1 1/2" DN 40 mm de diamètre et 3,2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</si>
  <si>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</si>
  <si>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</si>
  <si>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</si>
  <si>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</si>
  <si>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</si>
  <si>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</si>
  <si>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mt08tan330f</t>
  </si>
  <si>
    <t xml:space="preserve">Matériel auxiliaire pour le montage et la fixation à l'ouvrage des tuyaux en acier, de 1 1/2" DN 40 mm.</t>
  </si>
  <si>
    <t xml:space="preserve">U</t>
  </si>
  <si>
    <t xml:space="preserve">mt08tan010fc</t>
  </si>
  <si>
    <t xml:space="preserve">Tube en acier noir, avec soudure longitudinale par résistance électrique, série M, de 1 1/2" DN 40 mm de diamètre et 3,2 mm d'épaisseur, selon NF EN 10255, avec le prix augmenté de 10% pour cause d'accessoires et pièces spéciales.</t>
  </si>
  <si>
    <t xml:space="preserve">m</t>
  </si>
  <si>
    <t xml:space="preserve">mt27pfi030</t>
  </si>
  <si>
    <t xml:space="preserve">Apprêt antioxydant avec du polyuréthane.</t>
  </si>
  <si>
    <t xml:space="preserve">kg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</si>
  <si>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</si>
  <si>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</si>
  <si>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</si>
  <si>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</si>
  <si>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</si>
  <si>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</si>
  <si>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</si>
  <si>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</si>
  <si>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795,36F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</si>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</sst>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735.05</v>
      </c>
      <c r="H9" s="13">
        <f ca="1">ROUND(INDIRECT(ADDRESS(ROW()+(0), COLUMN()+(-3), 1))*INDIRECT(ADDRESS(ROW()+(0), COLUMN()+(-1), 1)), 2)</f>
        <v>735.05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6709.05</v>
      </c>
      <c r="H10" s="17">
        <f ca="1">ROUND(INDIRECT(ADDRESS(ROW()+(0), COLUMN()+(-3), 1))*INDIRECT(ADDRESS(ROW()+(0), COLUMN()+(-1), 1)), 2)</f>
        <v>6709.05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0.019</v>
      </c>
      <c r="F11" s="16" t="s">
        <v>19</v>
      </c>
      <c r="G11" s="17">
        <v>8843.91</v>
      </c>
      <c r="H11" s="17">
        <f ca="1">ROUND(INDIRECT(ADDRESS(ROW()+(0), COLUMN()+(-3), 1))*INDIRECT(ADDRESS(ROW()+(0), COLUMN()+(-1), 1)), 2)</f>
        <v>168.03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0.593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609.47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0.593</v>
      </c>
      <c r="F13" s="20" t="s">
        <v>25</v>
      </c>
      <c r="G13" s="21">
        <v>746.17</v>
      </c>
      <c r="H13" s="21">
        <f ca="1">ROUND(INDIRECT(ADDRESS(ROW()+(0), COLUMN()+(-3), 1))*INDIRECT(ADDRESS(ROW()+(0), COLUMN()+(-1), 1)), 2)</f>
        <v>442.48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8664.08</v>
      </c>
      <c r="H14" s="24">
        <f ca="1">ROUND(INDIRECT(ADDRESS(ROW()+(0), COLUMN()+(-3), 1))*INDIRECT(ADDRESS(ROW()+(0), COLUMN()+(-1), 1))/100, 2)</f>
        <v>173.28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8837.36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