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<sst xmlns="http://schemas.openxmlformats.org/spreadsheetml/2006/main" count="24" uniqueCount="24">
  <si>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</si>
  <si>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TEE040</t>
  </si>
  <si>
    <t xml:space="preserve">U</t>
  </si>
  <si>
    <t xml:space="preserve">Plafonnier pour extérieur.</t>
  </si>
  <si>
    <r>
      <rPr>
        <sz val="8.25"/>
        <color rgb="FF000000"/>
        <rFont val="Arial"/>
        <family val="2"/>
      </rPr>
      <t xml:space="preserve">Plafonnier rond pour extérieur, en ABS de couleur blanche, finition mate et diffuseur de polycarbonate opalin, degré de protection IP44, de 250 mm de diamètre et 78 mm de hauteur, de 10 W de puissance, alimentation à 220/240 V et 50-60 Hz, avec lampe LED non remplaçable, température de couleur 4000 K, flux lumineux 1100 lumens. Installation en surface. Comprend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</si>
  <si>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</si>
  <si>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</si>
  <si>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</si>
  <si>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</si>
  <si>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</si>
  <si>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</si>
  <si>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mt34est150c</t>
  </si>
  <si>
    <t xml:space="preserve">Plafonnier rond pour extérieur, en ABS de couleur blanche, finition mate et diffuseur de polycarbonate opalin, degré de protection IP44, de 250 mm de diamètre et 78 mm de hauteur, de 10 W de puissance, alimentation à 220/240 V et 50-60 Hz, avec lampe LED non remplaçable, température de couleur 4000 K, flux lumineux 1100 lumens, avec éléments de fixation.</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</si>
  <si>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</si>
  <si>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</si>
  <si>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</si>
  <si>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</si>
  <si>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</si>
  <si>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</si>
  <si>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</si>
  <si>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</si>
  <si>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</si>
  <si>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8.313,75F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</si>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</sst>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25" customWidth="1"/>
    <col min="3" max="3" width="0.68" customWidth="1"/>
    <col min="4" max="4" width="77.8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13833.4</v>
      </c>
      <c r="H9" s="13">
        <f ca="1">ROUND(INDIRECT(ADDRESS(ROW()+(0), COLUMN()+(-3), 1))*INDIRECT(ADDRESS(ROW()+(0), COLUMN()+(-1), 1)), 2)</f>
        <v>13833.4</v>
      </c>
    </row>
    <row r="10" spans="1:8" ht="13.50" thickBot="1" customHeight="1">
      <c r="A10" s="14" t="s">
        <v>14</v>
      </c>
      <c r="B10" s="14"/>
      <c r="C10" s="14" t="s">
        <v>15</v>
      </c>
      <c r="D10" s="14"/>
      <c r="E10" s="15">
        <v>0.363</v>
      </c>
      <c r="F10" s="16" t="s">
        <v>16</v>
      </c>
      <c r="G10" s="17">
        <v>1027.78</v>
      </c>
      <c r="H10" s="17">
        <f ca="1">ROUND(INDIRECT(ADDRESS(ROW()+(0), COLUMN()+(-3), 1))*INDIRECT(ADDRESS(ROW()+(0), COLUMN()+(-1), 1)), 2)</f>
        <v>373.08</v>
      </c>
    </row>
    <row r="11" spans="1:8" ht="13.50" thickBot="1" customHeight="1">
      <c r="A11" s="14" t="s">
        <v>17</v>
      </c>
      <c r="B11" s="14"/>
      <c r="C11" s="18" t="s">
        <v>18</v>
      </c>
      <c r="D11" s="18"/>
      <c r="E11" s="19">
        <v>0.363</v>
      </c>
      <c r="F11" s="20" t="s">
        <v>19</v>
      </c>
      <c r="G11" s="21">
        <v>746.17</v>
      </c>
      <c r="H11" s="21">
        <f ca="1">ROUND(INDIRECT(ADDRESS(ROW()+(0), COLUMN()+(-3), 1))*INDIRECT(ADDRESS(ROW()+(0), COLUMN()+(-1), 1)), 2)</f>
        <v>270.86</v>
      </c>
    </row>
    <row r="12" spans="1:8" ht="13.50" thickBot="1" customHeight="1">
      <c r="A12" s="18"/>
      <c r="B12" s="18"/>
      <c r="C12" s="5" t="s">
        <v>20</v>
      </c>
      <c r="D12" s="5"/>
      <c r="E12" s="22">
        <v>2</v>
      </c>
      <c r="F12" s="23" t="s">
        <v>21</v>
      </c>
      <c r="G12" s="24">
        <f ca="1">ROUND(SUM(INDIRECT(ADDRESS(ROW()+(-1), COLUMN()+(1), 1)),INDIRECT(ADDRESS(ROW()+(-2), COLUMN()+(1), 1)),INDIRECT(ADDRESS(ROW()+(-3), COLUMN()+(1), 1))), 2)</f>
        <v>14477.3</v>
      </c>
      <c r="H12" s="24">
        <f ca="1">ROUND(INDIRECT(ADDRESS(ROW()+(0), COLUMN()+(-3), 1))*INDIRECT(ADDRESS(ROW()+(0), COLUMN()+(-1), 1))/100, 2)</f>
        <v>289.55</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14766.9</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