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<sst xmlns="http://schemas.openxmlformats.org/spreadsheetml/2006/main" count="20" uniqueCount="20">
  <si>
    <t xml:space="preserve"/>
  </si>
  <si>
    <t xml:space="preserve">TII090</t>
  </si>
  <si>
    <t xml:space="preserve">m²</t>
  </si>
  <si>
    <t xml:space="preserve">Protection passive contre les incendies d'un élément structural en bois, avec une peinture intumescente.</t>
  </si>
  <si>
    <r>
      <rPr>
        <sz val="8.25"/>
        <color rgb="FF000000"/>
        <rFont val="Arial"/>
        <family val="2"/>
      </rPr>
      <t xml:space="preserve">Protection passive contre les incendies de poutrelle en bois de dimension minimale supérieure à 90 mm, par l'application d'une couche de peinture intumescente pour intérieur, à base de copolymères acryliques et vinyliques, couleur blanche, finition mate, (rendement: 0,95 kg/m²), avec une résistance au feu de 30 minutes, selon NF EN 1363-1. Le prix ne comprend pas la préparation du support.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</si>
  <si>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</si>
  <si>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</si>
  <si>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</si>
  <si>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</si>
  <si>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</si>
  <si>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</si>
  <si>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mt27pwj020a</t>
  </si>
  <si>
    <t xml:space="preserve">Peinture intumescente pour intérieur, à base de copolymères acryliques et vinyliques, couleur blanche, finition mate, avec un contenu de substances organiques volatiles (VOC) &lt; 140 g/l, à appliquer à la brosse, au rouleau ou au pistolet.</t>
  </si>
  <si>
    <t xml:space="preserve">kg</t>
  </si>
  <si>
    <t xml:space="preserve">mo038</t>
  </si>
  <si>
    <t xml:space="preserve">Compagnon professionnel III/CP2 peintre.</t>
  </si>
  <si>
    <t xml:space="preserve">h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</si>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</sst>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6.63" customWidth="1"/>
    <col min="2" max="2" width="6.29" customWidth="1"/>
    <col min="3" max="3" width="77.52" customWidth="1"/>
    <col min="4" max="4" width="8.16" customWidth="1"/>
    <col min="5" max="5" width="5.44" customWidth="1"/>
    <col min="6" max="6" width="14.96" customWidth="1"/>
    <col min="7" max="7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45.0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34.50" thickBot="1" customHeight="1">
      <c r="A9" s="7" t="s">
        <v>11</v>
      </c>
      <c r="B9" s="7"/>
      <c r="C9" s="7" t="s">
        <v>12</v>
      </c>
      <c r="D9" s="9">
        <v>0.95</v>
      </c>
      <c r="E9" s="11" t="s">
        <v>13</v>
      </c>
      <c r="F9" s="13">
        <v>22368.6</v>
      </c>
      <c r="G9" s="13">
        <f ca="1">ROUND(INDIRECT(ADDRESS(ROW()+(0), COLUMN()+(-3), 1))*INDIRECT(ADDRESS(ROW()+(0), COLUMN()+(-1), 1)), 2)</f>
        <v>21250.1</v>
      </c>
    </row>
    <row r="10" spans="1:7" ht="13.50" thickBot="1" customHeight="1">
      <c r="A10" s="14" t="s">
        <v>14</v>
      </c>
      <c r="B10" s="14"/>
      <c r="C10" s="15" t="s">
        <v>15</v>
      </c>
      <c r="D10" s="16">
        <v>0.19</v>
      </c>
      <c r="E10" s="17" t="s">
        <v>16</v>
      </c>
      <c r="F10" s="18">
        <v>1000.07</v>
      </c>
      <c r="G10" s="18">
        <f ca="1">ROUND(INDIRECT(ADDRESS(ROW()+(0), COLUMN()+(-3), 1))*INDIRECT(ADDRESS(ROW()+(0), COLUMN()+(-1), 1)), 2)</f>
        <v>190.01</v>
      </c>
    </row>
    <row r="11" spans="1:7" ht="13.50" thickBot="1" customHeight="1">
      <c r="A11" s="15"/>
      <c r="B11" s="15"/>
      <c r="C11" s="5" t="s">
        <v>17</v>
      </c>
      <c r="D11" s="19">
        <v>2</v>
      </c>
      <c r="E11" s="20" t="s">
        <v>18</v>
      </c>
      <c r="F11" s="21">
        <f ca="1">ROUND(SUM(INDIRECT(ADDRESS(ROW()+(-1), COLUMN()+(1), 1)),INDIRECT(ADDRESS(ROW()+(-2), COLUMN()+(1), 1))), 2)</f>
        <v>21440.2</v>
      </c>
      <c r="G11" s="21">
        <f ca="1">ROUND(INDIRECT(ADDRESS(ROW()+(0), COLUMN()+(-3), 1))*INDIRECT(ADDRESS(ROW()+(0), COLUMN()+(-1), 1))/100, 2)</f>
        <v>428.8</v>
      </c>
    </row>
    <row r="12" spans="1:7" ht="13.50" thickBot="1" customHeight="1">
      <c r="A12" s="22"/>
      <c r="B12" s="22"/>
      <c r="C12" s="23"/>
      <c r="D12" s="23"/>
      <c r="E12" s="24"/>
      <c r="F12" s="25" t="s">
        <v>19</v>
      </c>
      <c r="G12" s="26">
        <f ca="1">ROUND(SUM(INDIRECT(ADDRESS(ROW()+(-1), COLUMN()+(0), 1)),INDIRECT(ADDRESS(ROW()+(-2), COLUMN()+(0), 1)),INDIRECT(ADDRESS(ROW()+(-3), COLUMN()+(0), 1))), 2)</f>
        <v>21869</v>
      </c>
    </row>
  </sheetData>
  <mergeCells count="8">
    <mergeCell ref="A1:G1"/>
    <mergeCell ref="C3:G3"/>
    <mergeCell ref="A5:G5"/>
    <mergeCell ref="A8:B8"/>
    <mergeCell ref="A9:B9"/>
    <mergeCell ref="A10:B10"/>
    <mergeCell ref="A11:B11"/>
    <mergeCell ref="A12:B12"/>
  </mergeCells>
  <pageMargins left="0.147638" right="0.147638" top="0.206693" bottom="0.206693" header="0.0" footer="0.0"/>
  <pageSetup paperSize="9" orientation="portrait"/>
  <rowBreaks count="0" manualBreakCount="0">
    </rowBreaks>
</worksheet>
</file>