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<sst xmlns="http://schemas.openxmlformats.org/spreadsheetml/2006/main" count="24" uniqueCount="24">
  <si>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</si>
  <si>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TKC010</t>
  </si>
  <si>
    <t xml:space="preserve">U</t>
  </si>
  <si>
    <t xml:space="preserve">Monte-charges.</t>
  </si>
  <si>
    <r>
      <rPr>
        <sz val="8.25"/>
        <color rgb="FF000000"/>
        <rFont val="Arial"/>
        <family val="2"/>
      </rPr>
      <t xml:space="preserve">Monte-charge hydraulique pour 400 kg, de 2 arrêts (6 m).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</si>
  <si>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</si>
  <si>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</si>
  <si>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</si>
  <si>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</si>
  <si>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</si>
  <si>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</si>
  <si>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mt39mch010ca</t>
  </si>
  <si>
    <t xml:space="preserve">Monte-charge hydraulique pour 400 kg, de 2 arrêts (6 m), de 1x1 m de plateforme, avec guides et piston.</t>
  </si>
  <si>
    <t xml:space="preserve">U</t>
  </si>
  <si>
    <t xml:space="preserve">mo016</t>
  </si>
  <si>
    <t xml:space="preserve">Compagnon professionnel III/CP2 ascensoriste.</t>
  </si>
  <si>
    <t xml:space="preserve">h</t>
  </si>
  <si>
    <t xml:space="preserve">mo085</t>
  </si>
  <si>
    <t xml:space="preserve">Ouvrier professionnel II/OP ascensoriste.</t>
  </si>
  <si>
    <t xml:space="preserve">h</t>
  </si>
  <si>
    <t xml:space="preserve">Frais de chantier des unités d'ouvrage</t>
  </si>
  <si>
    <t xml:space="preserve">%</t>
  </si>
  <si>
    <t xml:space="preserve">Coût d'entretien décennal: 5.999.345,88F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</si>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</sst>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74.12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9.11288e+06</v>
      </c>
      <c r="H9" s="13">
        <f ca="1">ROUND(INDIRECT(ADDRESS(ROW()+(0), COLUMN()+(-3), 1))*INDIRECT(ADDRESS(ROW()+(0), COLUMN()+(-1), 1)), 2)</f>
        <v>9.11288e+06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43.57</v>
      </c>
      <c r="F10" s="16" t="s">
        <v>16</v>
      </c>
      <c r="G10" s="17">
        <v>1027.78</v>
      </c>
      <c r="H10" s="17">
        <f ca="1">ROUND(INDIRECT(ADDRESS(ROW()+(0), COLUMN()+(-3), 1))*INDIRECT(ADDRESS(ROW()+(0), COLUMN()+(-1), 1)), 2)</f>
        <v>44780.4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43.57</v>
      </c>
      <c r="F11" s="20" t="s">
        <v>19</v>
      </c>
      <c r="G11" s="21">
        <v>746.17</v>
      </c>
      <c r="H11" s="21">
        <f ca="1">ROUND(INDIRECT(ADDRESS(ROW()+(0), COLUMN()+(-3), 1))*INDIRECT(ADDRESS(ROW()+(0), COLUMN()+(-1), 1)), 2)</f>
        <v>32510.6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9.19017e+06</v>
      </c>
      <c r="H12" s="24">
        <f ca="1">ROUND(INDIRECT(ADDRESS(ROW()+(0), COLUMN()+(-3), 1))*INDIRECT(ADDRESS(ROW()+(0), COLUMN()+(-1), 1))/100, 2)</f>
        <v>183803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9.37398e+06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