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<sst xmlns="http://schemas.openxmlformats.org/spreadsheetml/2006/main" count="33" uniqueCount="33">
  <si>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</si>
  <si>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TLI080</t>
  </si>
  <si>
    <t xml:space="preserve">U</t>
  </si>
  <si>
    <t xml:space="preserve">Gaine technique de logement (GTL).</t>
  </si>
  <si>
    <r>
      <rPr>
        <sz val="8.25"/>
        <color rgb="FF000000"/>
        <rFont val="Arial"/>
        <family val="2"/>
      </rPr>
      <t xml:space="preserve">Gaine technique de logement (GTL), encastré, à l'intérieur du logement, composée de panneau de contrôle pour interrupteur général et compteur électrique, d'un tableau de répartition général 1 rangée de 13 modules, et d'un tableau de communication VDI sans brassage.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</si>
  <si>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</si>
  <si>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</si>
  <si>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</si>
  <si>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</si>
  <si>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</si>
  <si>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</si>
  <si>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mt35atv010a</t>
  </si>
  <si>
    <t xml:space="preserve">Tableau électrique avec 1 rangée de 13 modules, de 250 mm de largeur, 250 mm de hauteur et 103 mm de profondeur.</t>
  </si>
  <si>
    <t xml:space="preserve">U</t>
  </si>
  <si>
    <t xml:space="preserve">mt35atv040a</t>
  </si>
  <si>
    <t xml:space="preserve">Panneau de contrôle pour interrupteur général et compteur électrique, avec plaque de fond et porte opaque de couleur blanche.</t>
  </si>
  <si>
    <t xml:space="preserve">U</t>
  </si>
  <si>
    <t xml:space="preserve">mt35atv060a</t>
  </si>
  <si>
    <t xml:space="preserve">Tableau de communication, sans brassage, avec 1 prise TV.</t>
  </si>
  <si>
    <t xml:space="preserve">U</t>
  </si>
  <si>
    <t xml:space="preserve">mt35atv020e</t>
  </si>
  <si>
    <t xml:space="preserve">Boîte encastrable avec porte pour gaine technique de logement, de 850 mm de hauteur et 350 mm de largeur.</t>
  </si>
  <si>
    <t xml:space="preserve">U</t>
  </si>
  <si>
    <t xml:space="preserve">mt35atv080</t>
  </si>
  <si>
    <t xml:space="preserve">Ensemble de 2 prises 16 A 250 V 2P+T, (système de protection spécifique non compris dans le prix), pour alimenter les produits actifs de communication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</si>
  <si>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</si>
  <si>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</si>
  <si>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</si>
  <si>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</si>
  <si>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</si>
  <si>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</si>
  <si>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19.002,07F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</si>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</sst>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35725.6</v>
      </c>
      <c r="G9" s="13">
        <f ca="1">ROUND(INDIRECT(ADDRESS(ROW()+(0), COLUMN()+(-3), 1))*INDIRECT(ADDRESS(ROW()+(0), COLUMN()+(-1), 1)), 2)</f>
        <v>35725.6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144340</v>
      </c>
      <c r="G10" s="17">
        <f ca="1">ROUND(INDIRECT(ADDRESS(ROW()+(0), COLUMN()+(-3), 1))*INDIRECT(ADDRESS(ROW()+(0), COLUMN()+(-1), 1)), 2)</f>
        <v>144340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102892</v>
      </c>
      <c r="G11" s="17">
        <f ca="1">ROUND(INDIRECT(ADDRESS(ROW()+(0), COLUMN()+(-3), 1))*INDIRECT(ADDRESS(ROW()+(0), COLUMN()+(-1), 1)), 2)</f>
        <v>102892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219395</v>
      </c>
      <c r="G12" s="17">
        <f ca="1">ROUND(INDIRECT(ADDRESS(ROW()+(0), COLUMN()+(-3), 1))*INDIRECT(ADDRESS(ROW()+(0), COLUMN()+(-1), 1)), 2)</f>
        <v>219395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25292.6</v>
      </c>
      <c r="G13" s="17">
        <f ca="1">ROUND(INDIRECT(ADDRESS(ROW()+(0), COLUMN()+(-3), 1))*INDIRECT(ADDRESS(ROW()+(0), COLUMN()+(-1), 1)), 2)</f>
        <v>25292.6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4.5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4625.01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532271</v>
      </c>
      <c r="G15" s="24">
        <f ca="1">ROUND(INDIRECT(ADDRESS(ROW()+(0), COLUMN()+(-3), 1))*INDIRECT(ADDRESS(ROW()+(0), COLUMN()+(-1), 1))/100, 2)</f>
        <v>10645.4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542916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