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<sst xmlns="http://schemas.openxmlformats.org/spreadsheetml/2006/main" count="27" uniqueCount="27">
  <si>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</si>
  <si>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TLL140</t>
  </si>
  <si>
    <t xml:space="preserve">U</t>
  </si>
  <si>
    <t xml:space="preserve">Bouton-poussoir encastré, étanche.</t>
  </si>
  <si>
    <r>
      <rPr>
        <sz val="8.25"/>
        <color rgb="FF000000"/>
        <rFont val="Arial"/>
        <family val="2"/>
      </rPr>
      <t xml:space="preserve">Bouton-poussoir étanche avec degré de protection IP44, unipolaire (1P), de courant assigné 10 AX, tension assignée 250 V, gamme basique constitué de mécanisme pour bouton-poussoir unipolaire (1P), kit de joints pour obtenir un degré de protection IP44 et touche basculante pour bouton-poussoir en matériau thermoplastique couleur blanche finition brillante. Installation encastrée. Le prix ne comprend ni la boîte d'encastrement pour appareillage ni la plaque de finition.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</si>
  <si>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</si>
  <si>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</si>
  <si>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</si>
  <si>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</si>
  <si>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</si>
  <si>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</si>
  <si>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mt33gir030a</t>
  </si>
  <si>
    <t xml:space="preserve">Mécanisme pour bouton-poussoir unipolaire (1P), courant assigné 10 AX, tension assignée 250 V, à encastrer.</t>
  </si>
  <si>
    <t xml:space="preserve">U</t>
  </si>
  <si>
    <t xml:space="preserve">mt33gir032a</t>
  </si>
  <si>
    <t xml:space="preserve">Kit de joints pour obtenir un degré de protection IP44, pour interrupteur, commutateur ou bouton-poussoir.</t>
  </si>
  <si>
    <t xml:space="preserve">U</t>
  </si>
  <si>
    <t xml:space="preserve">mt33gir031aab</t>
  </si>
  <si>
    <t xml:space="preserve">Touche basculante pour bouton-poussoir en matériau thermoplastique couleur blanche finition brillante.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</si>
  <si>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</si>
  <si>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</si>
  <si>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</si>
  <si>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</si>
  <si>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Frais de chantier des unités d'ouvrage</t>
  </si>
  <si>
    <t xml:space="preserve">%</t>
  </si>
  <si>
    <t xml:space="preserve">Coût d'entretien décennal: 839,70F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</si>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</sst>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7.52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8733.48</v>
      </c>
      <c r="G9" s="13">
        <f ca="1">ROUND(INDIRECT(ADDRESS(ROW()+(0), COLUMN()+(-3), 1))*INDIRECT(ADDRESS(ROW()+(0), COLUMN()+(-1), 1)), 2)</f>
        <v>8733.48</v>
      </c>
    </row>
    <row r="10" spans="1:7" ht="24.0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4288.35</v>
      </c>
      <c r="G10" s="17">
        <f ca="1">ROUND(INDIRECT(ADDRESS(ROW()+(0), COLUMN()+(-3), 1))*INDIRECT(ADDRESS(ROW()+(0), COLUMN()+(-1), 1)), 2)</f>
        <v>4288.35</v>
      </c>
    </row>
    <row r="11" spans="1:7" ht="24.00" thickBot="1" customHeight="1">
      <c r="A11" s="14" t="s">
        <v>17</v>
      </c>
      <c r="B11" s="14"/>
      <c r="C11" s="14" t="s">
        <v>18</v>
      </c>
      <c r="D11" s="15">
        <v>1</v>
      </c>
      <c r="E11" s="16" t="s">
        <v>19</v>
      </c>
      <c r="F11" s="17">
        <v>3144.79</v>
      </c>
      <c r="G11" s="17">
        <f ca="1">ROUND(INDIRECT(ADDRESS(ROW()+(0), COLUMN()+(-3), 1))*INDIRECT(ADDRESS(ROW()+(0), COLUMN()+(-1), 1)), 2)</f>
        <v>3144.79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0.29</v>
      </c>
      <c r="E12" s="20" t="s">
        <v>22</v>
      </c>
      <c r="F12" s="21">
        <v>1027.78</v>
      </c>
      <c r="G12" s="21">
        <f ca="1">ROUND(INDIRECT(ADDRESS(ROW()+(0), COLUMN()+(-3), 1))*INDIRECT(ADDRESS(ROW()+(0), COLUMN()+(-1), 1)), 2)</f>
        <v>298.06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16464.7</v>
      </c>
      <c r="G13" s="24">
        <f ca="1">ROUND(INDIRECT(ADDRESS(ROW()+(0), COLUMN()+(-3), 1))*INDIRECT(ADDRESS(ROW()+(0), COLUMN()+(-1), 1))/100, 2)</f>
        <v>329.29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16794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