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<sst xmlns="http://schemas.openxmlformats.org/spreadsheetml/2006/main" count="27" uniqueCount="27">
  <si>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</si>
  <si>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TLL320</t>
  </si>
  <si>
    <t xml:space="preserve">U</t>
  </si>
  <si>
    <t xml:space="preserve">Détecteur de présence, encastré.</t>
  </si>
  <si>
    <r>
      <rPr>
        <sz val="8.25"/>
        <color rgb="FF000000"/>
        <rFont val="Arial"/>
        <family val="2"/>
      </rPr>
      <t xml:space="preserve">Détecteur de présence, gamme basique constitué de mécanisme de commutation pour automatisation du système d'éclairage, détecteur de présence en matériau thermoplastique couleur blanche finition brillante et plaque de finition 1 poste en matériau thermoplastique couleur blanche finition brillante. Installation encastrée. Le prix ne comprend pas la boîte d'encastrement pour appareillage.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</si>
  <si>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</si>
  <si>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</si>
  <si>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</si>
  <si>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</si>
  <si>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</si>
  <si>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</si>
  <si>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mt34gir090a</t>
  </si>
  <si>
    <t xml:space="preserve">Mécanisme de commutation pour automatisation du système d'éclairage, tension d'alimentation 230 V, à encastrer.</t>
  </si>
  <si>
    <t xml:space="preserve">U</t>
  </si>
  <si>
    <t xml:space="preserve">mt34gir091ab</t>
  </si>
  <si>
    <t xml:space="preserve">Détecteur de présence en matériau thermoplastique couleur blanche finition brillante, réglable en sensibilité lumineuse, angle de détection de 180° avec portée frontale de 32 m et latérale de 19 m, et hauteur maximale d'installation 1,1 m.</t>
  </si>
  <si>
    <t xml:space="preserve">U</t>
  </si>
  <si>
    <t xml:space="preserve">mt33gir001aae</t>
  </si>
  <si>
    <t xml:space="preserve">Plaque de finition 1 poste en matériau thermoplastique couleur blanche finition brillante.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</si>
  <si>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</si>
  <si>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</si>
  <si>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</si>
  <si>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</si>
  <si>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Frais de chantier des unités d'ouvrage</t>
  </si>
  <si>
    <t xml:space="preserve">%</t>
  </si>
  <si>
    <t xml:space="preserve">Coût d'entretien décennal: 7.632,49F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</si>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</sst>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6.50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79717.2</v>
      </c>
      <c r="G9" s="13">
        <f ca="1">ROUND(INDIRECT(ADDRESS(ROW()+(0), COLUMN()+(-3), 1))*INDIRECT(ADDRESS(ROW()+(0), COLUMN()+(-1), 1)), 2)</f>
        <v>79717.2</v>
      </c>
    </row>
    <row r="10" spans="1:7" ht="34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65644.1</v>
      </c>
      <c r="G10" s="17">
        <f ca="1">ROUND(INDIRECT(ADDRESS(ROW()+(0), COLUMN()+(-3), 1))*INDIRECT(ADDRESS(ROW()+(0), COLUMN()+(-1), 1)), 2)</f>
        <v>65644.1</v>
      </c>
    </row>
    <row r="11" spans="1:7" ht="13.50" thickBot="1" customHeight="1">
      <c r="A11" s="14" t="s">
        <v>17</v>
      </c>
      <c r="B11" s="14"/>
      <c r="C11" s="14" t="s">
        <v>18</v>
      </c>
      <c r="D11" s="15">
        <v>1</v>
      </c>
      <c r="E11" s="16" t="s">
        <v>19</v>
      </c>
      <c r="F11" s="17">
        <v>4011.68</v>
      </c>
      <c r="G11" s="17">
        <f ca="1">ROUND(INDIRECT(ADDRESS(ROW()+(0), COLUMN()+(-3), 1))*INDIRECT(ADDRESS(ROW()+(0), COLUMN()+(-1), 1)), 2)</f>
        <v>4011.68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0.276</v>
      </c>
      <c r="E12" s="20" t="s">
        <v>22</v>
      </c>
      <c r="F12" s="21">
        <v>1027.78</v>
      </c>
      <c r="G12" s="21">
        <f ca="1">ROUND(INDIRECT(ADDRESS(ROW()+(0), COLUMN()+(-3), 1))*INDIRECT(ADDRESS(ROW()+(0), COLUMN()+(-1), 1)), 2)</f>
        <v>283.67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149657</v>
      </c>
      <c r="G13" s="24">
        <f ca="1">ROUND(INDIRECT(ADDRESS(ROW()+(0), COLUMN()+(-3), 1))*INDIRECT(ADDRESS(ROW()+(0), COLUMN()+(-1), 1))/100, 2)</f>
        <v>2993.13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152650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