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<sst xmlns="http://schemas.openxmlformats.org/spreadsheetml/2006/main" count="27" uniqueCount="27">
  <si>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</si>
  <si>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TNA090</t>
  </si>
  <si>
    <t xml:space="preserve">m</t>
  </si>
  <si>
    <t xml:space="preserve">Tuyauterie en acier inoxydable, avec soudure longitudinale, pour gaz.</t>
  </si>
  <si>
    <r>
      <rPr>
        <sz val="8.25"/>
        <color rgb="FF000000"/>
        <rFont val="Arial"/>
        <family val="2"/>
      </rPr>
      <t xml:space="preserve">Tuyauterie pour gaz, constituée de tube d'acier inoxydable avec soudure, de 28 mm de diamètre et 0,8 mm d'épaisseur (28x0,8). Installation en surface. Comprend le matériel auxiliaire pour le montage et la fixation à l'ouvrage, les accessoires et les pièces spéciales.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</si>
  <si>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</si>
  <si>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</si>
  <si>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</si>
  <si>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</si>
  <si>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</si>
  <si>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</si>
  <si>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mt08tai400e</t>
  </si>
  <si>
    <t xml:space="preserve">Matériel auxiliaire pour le montage et la fixation à l'ouvrage des tuyaux d'acier inoxydable avec soudure, de 28 mm de diamètre.</t>
  </si>
  <si>
    <t xml:space="preserve">U</t>
  </si>
  <si>
    <t xml:space="preserve">mt08tai010eg</t>
  </si>
  <si>
    <t xml:space="preserve">Tube d'acier inoxydable avec soudure, de 28 mm de diamètre et 0,8 mm d'épaisseur (28x0,8), selon NF EN 10208-1, avec le prix augmenté de 30% pour cause d'accessoires et pièces spéciales.</t>
  </si>
  <si>
    <t xml:space="preserve">m</t>
  </si>
  <si>
    <t xml:space="preserve">mo010</t>
  </si>
  <si>
    <t xml:space="preserve">Compagnon professionnel III/CP2 installateur de gaz.</t>
  </si>
  <si>
    <t xml:space="preserve">h</t>
  </si>
  <si>
    <t xml:space="preserve">mo109</t>
  </si>
  <si>
    <t xml:space="preserve">Ouvrier professionnel II/OP installateur de gaz.</t>
  </si>
  <si>
    <t xml:space="preserve">h</t>
  </si>
  <si>
    <t xml:space="preserve">Frais de chantier des unités d'ouvrage</t>
  </si>
  <si>
    <t xml:space="preserve">%</t>
  </si>
  <si>
    <t xml:space="preserve">Coût d'entretien décennal: 188,91F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</si>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</sst>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08" customWidth="1"/>
    <col min="3" max="3" width="1.53" customWidth="1"/>
    <col min="4" max="4" width="77.69"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1</v>
      </c>
      <c r="F9" s="11" t="s">
        <v>13</v>
      </c>
      <c r="G9" s="13">
        <v>174.04</v>
      </c>
      <c r="H9" s="13">
        <f ca="1">ROUND(INDIRECT(ADDRESS(ROW()+(0), COLUMN()+(-3), 1))*INDIRECT(ADDRESS(ROW()+(0), COLUMN()+(-1), 1)), 2)</f>
        <v>174.04</v>
      </c>
    </row>
    <row r="10" spans="1:8" ht="34.50" thickBot="1" customHeight="1">
      <c r="A10" s="14" t="s">
        <v>14</v>
      </c>
      <c r="B10" s="14"/>
      <c r="C10" s="14" t="s">
        <v>15</v>
      </c>
      <c r="D10" s="14"/>
      <c r="E10" s="15">
        <v>1</v>
      </c>
      <c r="F10" s="16" t="s">
        <v>16</v>
      </c>
      <c r="G10" s="17">
        <v>4525.07</v>
      </c>
      <c r="H10" s="17">
        <f ca="1">ROUND(INDIRECT(ADDRESS(ROW()+(0), COLUMN()+(-3), 1))*INDIRECT(ADDRESS(ROW()+(0), COLUMN()+(-1), 1)), 2)</f>
        <v>4525.07</v>
      </c>
    </row>
    <row r="11" spans="1:8" ht="13.50" thickBot="1" customHeight="1">
      <c r="A11" s="14" t="s">
        <v>17</v>
      </c>
      <c r="B11" s="14"/>
      <c r="C11" s="14" t="s">
        <v>18</v>
      </c>
      <c r="D11" s="14"/>
      <c r="E11" s="15">
        <v>0.334</v>
      </c>
      <c r="F11" s="16" t="s">
        <v>19</v>
      </c>
      <c r="G11" s="17">
        <v>1027.78</v>
      </c>
      <c r="H11" s="17">
        <f ca="1">ROUND(INDIRECT(ADDRESS(ROW()+(0), COLUMN()+(-3), 1))*INDIRECT(ADDRESS(ROW()+(0), COLUMN()+(-1), 1)), 2)</f>
        <v>343.28</v>
      </c>
    </row>
    <row r="12" spans="1:8" ht="13.50" thickBot="1" customHeight="1">
      <c r="A12" s="14" t="s">
        <v>20</v>
      </c>
      <c r="B12" s="14"/>
      <c r="C12" s="18" t="s">
        <v>21</v>
      </c>
      <c r="D12" s="18"/>
      <c r="E12" s="19">
        <v>0.334</v>
      </c>
      <c r="F12" s="20" t="s">
        <v>22</v>
      </c>
      <c r="G12" s="21">
        <v>746.17</v>
      </c>
      <c r="H12" s="21">
        <f ca="1">ROUND(INDIRECT(ADDRESS(ROW()+(0), COLUMN()+(-3), 1))*INDIRECT(ADDRESS(ROW()+(0), COLUMN()+(-1), 1)), 2)</f>
        <v>249.22</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5291.61</v>
      </c>
      <c r="H13" s="24">
        <f ca="1">ROUND(INDIRECT(ADDRESS(ROW()+(0), COLUMN()+(-3), 1))*INDIRECT(ADDRESS(ROW()+(0), COLUMN()+(-1), 1))/100, 2)</f>
        <v>105.83</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5397.44</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