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<sst xmlns="http://schemas.openxmlformats.org/spreadsheetml/2006/main" count="24" uniqueCount="24">
  <si>
    <t xml:space="preserve"/>
  </si>
  <si>
    <t xml:space="preserve">TVJ090</t>
  </si>
  <si>
    <t xml:space="preserve">U</t>
  </si>
  <si>
    <t xml:space="preserve">Module hydronique HU.</t>
  </si>
  <si>
    <r>
      <rPr>
        <sz val="8.25"/>
        <color rgb="FF000000"/>
        <rFont val="Arial"/>
        <family val="2"/>
      </rPr>
      <t xml:space="preserve">Module hydronique HU, d'extérieur, pour système hybride multisplit avec unités intérieures de type ventilo-convecteur, pour gaz R-32, gamme Hybrid City Multi, modèle CMH-WM250V-A "MITSUBISHI ELECTRIC", unités extérieures connectables PUHY-(E)M200~250YNW-A1, alimentation monophasée à 230 V, consommation électrique nominale en refroidissement 0,74 kW, consommation électrique nominale en chauffage 0,74 kW, diamètre intérieur des tuyauteries d'entrée et de sortie d'eau 40 mm, pression sonore 60 dBA, dimensions 920x660x740 mm, poids 112 kg. Le prix ne comprend ni la canalisation ni le câblage électrique d'alimentation.</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</si>
  <si>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</si>
  <si>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</si>
  <si>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</si>
  <si>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</si>
  <si>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</si>
  <si>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</si>
  <si>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mt42mee400a</t>
  </si>
  <si>
    <t xml:space="preserve">Module hydronique HU, d'extérieur, pour système hybride multisplit avec unités intérieures de type ventilo-convecteur, pour gaz R-32, gamme Hybrid City Multi, modèle CMH-WM250V-A "MITSUBISHI ELECTRIC", unités extérieures connectables PUHY-(E)M200~250YNW-A1, alimentation monophasée à 230 V, consommation électrique nominale en refroidissement 0,74 kW, consommation électrique nominale en chauffage 0,74 kW, diamètre intérieur des tuyauteries d'entrée et de sortie d'eau 40 mm, pression sonore 60 dBA, dimensions 920x660x740 mm, poids 112 kg.</t>
  </si>
  <si>
    <t xml:space="preserve">U</t>
  </si>
  <si>
    <t xml:space="preserve">mo005</t>
  </si>
  <si>
    <t xml:space="preserve">Compagnon professionnel III/CP2 installateur de climatisation.</t>
  </si>
  <si>
    <t xml:space="preserve">h</t>
  </si>
  <si>
    <t xml:space="preserve">mo104</t>
  </si>
  <si>
    <t xml:space="preserve">Ouvrier professionnel II/OP installateur de climatisation.</t>
  </si>
  <si>
    <t xml:space="preserve">h</t>
  </si>
  <si>
    <t xml:space="preserve">Frais de chantier des unités d'ouvrage</t>
  </si>
  <si>
    <t xml:space="preserve">%</t>
  </si>
  <si>
    <t xml:space="preserve">Coût d'entretien décennal: 2.485.311,97F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</si>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</sst>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4.93" customWidth="1"/>
    <col min="3" max="3" width="74.97" customWidth="1"/>
    <col min="4" max="4" width="8.16" customWidth="1"/>
    <col min="5" max="5" width="5.44" customWidth="1"/>
    <col min="6" max="6" width="14.96" customWidth="1"/>
    <col min="7" max="7" width="12.07"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66.0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76.50" thickBot="1" customHeight="1">
      <c r="A9" s="7" t="s">
        <v>11</v>
      </c>
      <c r="B9" s="7"/>
      <c r="C9" s="7" t="s">
        <v>12</v>
      </c>
      <c r="D9" s="9">
        <v>1</v>
      </c>
      <c r="E9" s="11" t="s">
        <v>13</v>
      </c>
      <c r="F9" s="13">
        <v>6.96068e+06</v>
      </c>
      <c r="G9" s="13">
        <f ca="1">ROUND(INDIRECT(ADDRESS(ROW()+(0), COLUMN()+(-3), 1))*INDIRECT(ADDRESS(ROW()+(0), COLUMN()+(-1), 1)), 2)</f>
        <v>6.96068e+06</v>
      </c>
    </row>
    <row r="10" spans="1:7" ht="13.50" thickBot="1" customHeight="1">
      <c r="A10" s="14" t="s">
        <v>14</v>
      </c>
      <c r="B10" s="14"/>
      <c r="C10" s="14" t="s">
        <v>15</v>
      </c>
      <c r="D10" s="15">
        <v>0.552</v>
      </c>
      <c r="E10" s="16" t="s">
        <v>16</v>
      </c>
      <c r="F10" s="17">
        <v>1027.78</v>
      </c>
      <c r="G10" s="17">
        <f ca="1">ROUND(INDIRECT(ADDRESS(ROW()+(0), COLUMN()+(-3), 1))*INDIRECT(ADDRESS(ROW()+(0), COLUMN()+(-1), 1)), 2)</f>
        <v>567.33</v>
      </c>
    </row>
    <row r="11" spans="1:7" ht="13.50" thickBot="1" customHeight="1">
      <c r="A11" s="14" t="s">
        <v>17</v>
      </c>
      <c r="B11" s="14"/>
      <c r="C11" s="18" t="s">
        <v>18</v>
      </c>
      <c r="D11" s="19">
        <v>0.552</v>
      </c>
      <c r="E11" s="20" t="s">
        <v>19</v>
      </c>
      <c r="F11" s="21">
        <v>746.17</v>
      </c>
      <c r="G11" s="21">
        <f ca="1">ROUND(INDIRECT(ADDRESS(ROW()+(0), COLUMN()+(-3), 1))*INDIRECT(ADDRESS(ROW()+(0), COLUMN()+(-1), 1)), 2)</f>
        <v>411.89</v>
      </c>
    </row>
    <row r="12" spans="1:7" ht="13.50" thickBot="1" customHeight="1">
      <c r="A12" s="18"/>
      <c r="B12" s="18"/>
      <c r="C12" s="5" t="s">
        <v>20</v>
      </c>
      <c r="D12" s="22">
        <v>2</v>
      </c>
      <c r="E12" s="23" t="s">
        <v>21</v>
      </c>
      <c r="F12" s="24">
        <f ca="1">ROUND(SUM(INDIRECT(ADDRESS(ROW()+(-1), COLUMN()+(1), 1)),INDIRECT(ADDRESS(ROW()+(-2), COLUMN()+(1), 1)),INDIRECT(ADDRESS(ROW()+(-3), COLUMN()+(1), 1))), 2)</f>
        <v>6.96166e+06</v>
      </c>
      <c r="G12" s="24">
        <f ca="1">ROUND(INDIRECT(ADDRESS(ROW()+(0), COLUMN()+(-3), 1))*INDIRECT(ADDRESS(ROW()+(0), COLUMN()+(-1), 1))/100, 2)</f>
        <v>139233</v>
      </c>
    </row>
    <row r="13" spans="1:7" ht="13.50" thickBot="1" customHeight="1">
      <c r="A13" s="25" t="s">
        <v>22</v>
      </c>
      <c r="B13" s="25"/>
      <c r="C13" s="26"/>
      <c r="D13" s="26"/>
      <c r="E13" s="27"/>
      <c r="F13" s="25" t="s">
        <v>23</v>
      </c>
      <c r="G13" s="28">
        <f ca="1">ROUND(SUM(INDIRECT(ADDRESS(ROW()+(-1), COLUMN()+(0), 1)),INDIRECT(ADDRESS(ROW()+(-2), COLUMN()+(0), 1)),INDIRECT(ADDRESS(ROW()+(-3), COLUMN()+(0), 1)),INDIRECT(ADDRESS(ROW()+(-4), COLUMN()+(0), 1))), 2)</f>
        <v>7.10089e+06</v>
      </c>
    </row>
  </sheetData>
  <mergeCells count="9">
    <mergeCell ref="A1:G1"/>
    <mergeCell ref="C3:G3"/>
    <mergeCell ref="A5:G5"/>
    <mergeCell ref="A8:B8"/>
    <mergeCell ref="A9:B9"/>
    <mergeCell ref="A10:B10"/>
    <mergeCell ref="A11:B11"/>
    <mergeCell ref="A12:B12"/>
    <mergeCell ref="A13:D13"/>
  </mergeCells>
  <pageMargins left="0.147638" right="0.147638" top="0.206693" bottom="0.206693" header="0.0" footer="0.0"/>
  <pageSetup paperSize="9" orientation="portrait"/>
  <rowBreaks count="0" manualBreakCount="0">
    </rowBreaks>
</worksheet>
</file>