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<sst xmlns="http://schemas.openxmlformats.org/spreadsheetml/2006/main" count="24" uniqueCount="24">
  <si>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</si>
  <si>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TVL160</t>
  </si>
  <si>
    <t xml:space="preserve">U</t>
  </si>
  <si>
    <t xml:space="preserve">Contrôleur BC.</t>
  </si>
  <si>
    <r>
      <rPr>
        <sz val="8.25"/>
        <color rgb="FF000000"/>
        <rFont val="Arial"/>
        <family val="2"/>
      </rPr>
      <t xml:space="preserve">Contrôleur BC, pour système air-air multisplit, avec débit variable de réfrigérant, pour gaz R-410A, pour connexion d'unité extérieure avec récupération de chaleur, système à deux tubes, à 4 unités intérieures, gamme City Multi, modèle CMB-M104V-J1 "MITSUBISHI ELECTRIC", avec séparateur de phases liquide/gaz, réducteurs de connexion et manchon de drainage flexible avec isolation, alimentation monophasée à 230 V, poids 26 kg, dimensions 596x250x476 mm. Le prix ne comprend ni la canalisation ni le câblage électrique d'alimentation.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</si>
  <si>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</si>
  <si>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</si>
  <si>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</si>
  <si>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</si>
  <si>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</si>
  <si>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</si>
  <si>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mt42mee611a</t>
  </si>
  <si>
    <t xml:space="preserve">Contrôleur BC, pour système air-air multisplit, avec débit variable de réfrigérant, pour gaz R-410A, pour connexion d'unité extérieure avec récupération de chaleur, système à deux tubes, à 4 unités intérieures, gamme City Multi, modèle CMB-M104V-J1 "MITSUBISHI ELECTRIC", avec séparateur de phases liquide/gaz, réducteurs de connexion et manchon de drainage flexible avec isolation, alimentation monophasée à 230 V, poids 26 kg, dimensions 596x250x476 mm.</t>
  </si>
  <si>
    <t xml:space="preserve">U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</si>
  <si>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</si>
  <si>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</si>
  <si>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</si>
  <si>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</si>
  <si>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</si>
  <si>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</si>
  <si>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Frais de chantier des unités d'ouvrage</t>
  </si>
  <si>
    <t xml:space="preserve">%</t>
  </si>
  <si>
    <t xml:space="preserve">Coût d'entretien décennal: 1.436.598,52F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</si>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</sst>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4.80" customWidth="1"/>
    <col min="4" max="4" width="8.16" customWidth="1"/>
    <col min="5" max="5" width="5.44" customWidth="1"/>
    <col min="6" max="6" width="14.96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66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4.0228e+06</v>
      </c>
      <c r="G9" s="13">
        <f ca="1">ROUND(INDIRECT(ADDRESS(ROW()+(0), COLUMN()+(-3), 1))*INDIRECT(ADDRESS(ROW()+(0), COLUMN()+(-1), 1)), 2)</f>
        <v>4.0228e+06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0.726</v>
      </c>
      <c r="E10" s="16" t="s">
        <v>16</v>
      </c>
      <c r="F10" s="17">
        <v>1027.78</v>
      </c>
      <c r="G10" s="17">
        <f ca="1">ROUND(INDIRECT(ADDRESS(ROW()+(0), COLUMN()+(-3), 1))*INDIRECT(ADDRESS(ROW()+(0), COLUMN()+(-1), 1)), 2)</f>
        <v>746.17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0.726</v>
      </c>
      <c r="E11" s="20" t="s">
        <v>19</v>
      </c>
      <c r="F11" s="21">
        <v>746.17</v>
      </c>
      <c r="G11" s="21">
        <f ca="1">ROUND(INDIRECT(ADDRESS(ROW()+(0), COLUMN()+(-3), 1))*INDIRECT(ADDRESS(ROW()+(0), COLUMN()+(-1), 1)), 2)</f>
        <v>541.72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4.02409e+06</v>
      </c>
      <c r="G12" s="24">
        <f ca="1">ROUND(INDIRECT(ADDRESS(ROW()+(0), COLUMN()+(-3), 1))*INDIRECT(ADDRESS(ROW()+(0), COLUMN()+(-1), 1))/100, 2)</f>
        <v>80481.7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4.10457e+06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