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<sst xmlns="http://schemas.openxmlformats.org/spreadsheetml/2006/main" count="24" uniqueCount="24">
  <si>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</si>
  <si>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TVO140</t>
  </si>
  <si>
    <t xml:space="preserve">U</t>
  </si>
  <si>
    <t xml:space="preserve">Aérotherme.</t>
  </si>
  <si>
    <r>
      <rPr>
        <sz val="8.25"/>
        <color rgb="FF000000"/>
        <rFont val="Arial"/>
        <family val="2"/>
      </rPr>
      <t xml:space="preserve">Aérotherme d'eau chaude, pour installation solaire thermique, alimentation triphasée à 400 V, puissance dissipatrice de 56 kW, avec un ventilateur de 780 W de puissance, adéquat pour fonctionner avec une solution d'eau-glycol allant jusqu'à 40% d'antigel pur, de résistance à la corrosion élevée. Totalement monté, connecté et mis en marche par l'entreprise installatrice pour le contrôle de son bon fonctionnement.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</si>
  <si>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</si>
  <si>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</si>
  <si>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</si>
  <si>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</si>
  <si>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</si>
  <si>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</si>
  <si>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mt38csj600aa</t>
  </si>
  <si>
    <t xml:space="preserve">Aérotherme d'eau chaude, pour installation solaire thermique, alimentation triphasée à 400 V, puissance dissipatrice de 56 kW, avec un ventilateur de 780 W de puissance, adéquat pour fonctionner avec une solution d'eau-glycol allant jusqu'à 40% d'antigel pur, de résistance à la corrosion élevée.</t>
  </si>
  <si>
    <t xml:space="preserve">U</t>
  </si>
  <si>
    <t xml:space="preserve">mo005</t>
  </si>
  <si>
    <t xml:space="preserve">Compagnon professionnel III/CP2 installateur de climatisation.</t>
  </si>
  <si>
    <t xml:space="preserve">h</t>
  </si>
  <si>
    <t xml:space="preserve">mo104</t>
  </si>
  <si>
    <t xml:space="preserve">Ouvrier professionnel II/OP installateur de climatisation.</t>
  </si>
  <si>
    <t xml:space="preserve">h</t>
  </si>
  <si>
    <t xml:space="preserve">Frais de chantier des unités d'ouvrage</t>
  </si>
  <si>
    <t xml:space="preserve">%</t>
  </si>
  <si>
    <t xml:space="preserve">Coût d'entretien décennal: 509.280,07F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</si>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</sst>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4.63" customWidth="1"/>
    <col min="4" max="4" width="8.16" customWidth="1"/>
    <col min="5" max="5" width="5.44" customWidth="1"/>
    <col min="6" max="6" width="14.96" customWidth="1"/>
    <col min="7" max="7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45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1.77536e+06</v>
      </c>
      <c r="G9" s="13">
        <f ca="1">ROUND(INDIRECT(ADDRESS(ROW()+(0), COLUMN()+(-3), 1))*INDIRECT(ADDRESS(ROW()+(0), COLUMN()+(-1), 1)), 2)</f>
        <v>1.77536e+06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4.418</v>
      </c>
      <c r="E10" s="16" t="s">
        <v>16</v>
      </c>
      <c r="F10" s="17">
        <v>1027.78</v>
      </c>
      <c r="G10" s="17">
        <f ca="1">ROUND(INDIRECT(ADDRESS(ROW()+(0), COLUMN()+(-3), 1))*INDIRECT(ADDRESS(ROW()+(0), COLUMN()+(-1), 1)), 2)</f>
        <v>4540.73</v>
      </c>
    </row>
    <row r="11" spans="1:7" ht="13.50" thickBot="1" customHeight="1">
      <c r="A11" s="14" t="s">
        <v>17</v>
      </c>
      <c r="B11" s="14"/>
      <c r="C11" s="18" t="s">
        <v>18</v>
      </c>
      <c r="D11" s="19">
        <v>4.418</v>
      </c>
      <c r="E11" s="20" t="s">
        <v>19</v>
      </c>
      <c r="F11" s="21">
        <v>746.17</v>
      </c>
      <c r="G11" s="21">
        <f ca="1">ROUND(INDIRECT(ADDRESS(ROW()+(0), COLUMN()+(-3), 1))*INDIRECT(ADDRESS(ROW()+(0), COLUMN()+(-1), 1)), 2)</f>
        <v>3296.58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1.78319e+06</v>
      </c>
      <c r="G12" s="24">
        <f ca="1">ROUND(INDIRECT(ADDRESS(ROW()+(0), COLUMN()+(-3), 1))*INDIRECT(ADDRESS(ROW()+(0), COLUMN()+(-1), 1))/100, 2)</f>
        <v>35663.9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1.81886e+06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