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<sst xmlns="http://schemas.openxmlformats.org/spreadsheetml/2006/main" count="24" uniqueCount="24">
  <si>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</si>
  <si>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TVR020</t>
  </si>
  <si>
    <t xml:space="preserve">U</t>
  </si>
  <si>
    <t xml:space="preserve">Réservation pour ventilation.</t>
  </si>
  <si>
    <r>
      <rPr>
        <sz val="8.25"/>
        <color rgb="FF000000"/>
        <rFont val="Arial"/>
        <family val="2"/>
      </rPr>
      <t xml:space="preserve">Entrée d'air pour ouverture de passage, en aluminium, débit maximum 15 l/s, de 725x20x82 mm, avec silencieux acoustique en mousse de résine de mélamine et isolation acoustique de 34 dBA.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</si>
  <si>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</si>
  <si>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</si>
  <si>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</si>
  <si>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</si>
  <si>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</si>
  <si>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</si>
  <si>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mt42sva240c</t>
  </si>
  <si>
    <t xml:space="preserve">Entrée d'air pour ouverture de passage, en aluminium, débit maximum 15 l/s, de 725x20x82 mm, avec silencieux acoustique en mousse de résine de mélamine et isolation acoustique de 34 dBA, à placer dans portes intérieures, entre le cadre et le battant de la porte intérieure de 700 mm de largeur de porte et 80 mm de largeur de cadre, avec éléments de fixation.</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</si>
  <si>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</si>
  <si>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</si>
  <si>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</si>
  <si>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</si>
  <si>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</si>
  <si>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</si>
  <si>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</si>
  <si>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</si>
  <si>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</si>
  <si>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1.360,26F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</si>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</sst>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26153.4</v>
      </c>
      <c r="H9" s="13">
        <f ca="1">ROUND(INDIRECT(ADDRESS(ROW()+(0), COLUMN()+(-3), 1))*INDIRECT(ADDRESS(ROW()+(0), COLUMN()+(-1), 1)), 2)</f>
        <v>26153.4</v>
      </c>
    </row>
    <row r="10" spans="1:8" ht="13.50" thickBot="1" customHeight="1">
      <c r="A10" s="14" t="s">
        <v>14</v>
      </c>
      <c r="B10" s="14"/>
      <c r="C10" s="14" t="s">
        <v>15</v>
      </c>
      <c r="D10" s="14"/>
      <c r="E10" s="15">
        <v>0.292</v>
      </c>
      <c r="F10" s="16" t="s">
        <v>16</v>
      </c>
      <c r="G10" s="17">
        <v>1027.78</v>
      </c>
      <c r="H10" s="17">
        <f ca="1">ROUND(INDIRECT(ADDRESS(ROW()+(0), COLUMN()+(-3), 1))*INDIRECT(ADDRESS(ROW()+(0), COLUMN()+(-1), 1)), 2)</f>
        <v>300.11</v>
      </c>
    </row>
    <row r="11" spans="1:8" ht="13.50" thickBot="1" customHeight="1">
      <c r="A11" s="14" t="s">
        <v>17</v>
      </c>
      <c r="B11" s="14"/>
      <c r="C11" s="18" t="s">
        <v>18</v>
      </c>
      <c r="D11" s="18"/>
      <c r="E11" s="19">
        <v>0.292</v>
      </c>
      <c r="F11" s="20" t="s">
        <v>19</v>
      </c>
      <c r="G11" s="21">
        <v>747.53</v>
      </c>
      <c r="H11" s="21">
        <f ca="1">ROUND(INDIRECT(ADDRESS(ROW()+(0), COLUMN()+(-3), 1))*INDIRECT(ADDRESS(ROW()+(0), COLUMN()+(-1), 1)), 2)</f>
        <v>218.28</v>
      </c>
    </row>
    <row r="12" spans="1:8" ht="13.50" thickBot="1" customHeight="1">
      <c r="A12" s="18"/>
      <c r="B12" s="18"/>
      <c r="C12" s="5" t="s">
        <v>20</v>
      </c>
      <c r="D12" s="5"/>
      <c r="E12" s="22">
        <v>2</v>
      </c>
      <c r="F12" s="23" t="s">
        <v>21</v>
      </c>
      <c r="G12" s="24">
        <f ca="1">ROUND(SUM(INDIRECT(ADDRESS(ROW()+(-1), COLUMN()+(1), 1)),INDIRECT(ADDRESS(ROW()+(-2), COLUMN()+(1), 1)),INDIRECT(ADDRESS(ROW()+(-3), COLUMN()+(1), 1))), 2)</f>
        <v>26671.8</v>
      </c>
      <c r="H12" s="24">
        <f ca="1">ROUND(INDIRECT(ADDRESS(ROW()+(0), COLUMN()+(-3), 1))*INDIRECT(ADDRESS(ROW()+(0), COLUMN()+(-1), 1))/100, 2)</f>
        <v>533.44</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27205.2</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