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<sst xmlns="http://schemas.openxmlformats.org/spreadsheetml/2006/main" count="36" uniqueCount="36">
  <si>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</si>
  <si>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TVT010</t>
  </si>
  <si>
    <t xml:space="preserve">m</t>
  </si>
  <si>
    <t xml:space="preserve">Ligne frigorifique.</t>
  </si>
  <si>
    <r>
      <rPr>
        <sz val="8.25"/>
        <color rgb="FF000000"/>
        <rFont val="Arial"/>
        <family val="2"/>
      </rPr>
      <t xml:space="preserve">Ligne frigorifique double réalisée avec tuyauterie pour gaz via tube de cuivre sans soudure, de 1/2" de diamètre et 0,8 mm d'épaisseur avec coquille de mousse élastomérique, de 13 mm de diamètre intérieur et 10 mm d'épaisseur, à base de caoutchouc synthétique flexible, de structure cellulaire fermée et tuyauterie pour liquide via tube de cuivre sans soudure, de 1/4" de diamètre et 0,8 mm d'épaisseur avec coquille de mousse élastomérique, de 7 mm de diamètre intérieur et 10 mm d'épaisseur, à base de caoutchouc synthétique flexible, de structure cellulaire fermée.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</si>
  <si>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</si>
  <si>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</si>
  <si>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</si>
  <si>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</si>
  <si>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</si>
  <si>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</si>
  <si>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mt42lin030a</t>
  </si>
  <si>
    <t xml:space="preserve">Tube de cuivre sans soudure, de 1/4" de diamètre et 0,8 mm d'épaisseur, selon NF EN 12735-1.</t>
  </si>
  <si>
    <t xml:space="preserve">m</t>
  </si>
  <si>
    <t xml:space="preserve">mt17coe070aa</t>
  </si>
  <si>
    <t xml:space="preserve">Coquille de mousse élastomérique, de 7 mm de diamètre intérieur et 10 mm d'épaisseur, à base de caoutchouc synthétique flexible, de structure cellulaire fermée.</t>
  </si>
  <si>
    <t xml:space="preserve">m</t>
  </si>
  <si>
    <t xml:space="preserve">mt17coe110</t>
  </si>
  <si>
    <t xml:space="preserve">Adhésif pour coquille élastomérique.</t>
  </si>
  <si>
    <t xml:space="preserve">l</t>
  </si>
  <si>
    <t xml:space="preserve">mt42lin030c</t>
  </si>
  <si>
    <t xml:space="preserve">Tube de cuivre sans soudure, de 1/2" de diamètre et 0,8 mm d'épaisseur, selon NF EN 12735-1.</t>
  </si>
  <si>
    <t xml:space="preserve">m</t>
  </si>
  <si>
    <t xml:space="preserve">mt17coe070ca</t>
  </si>
  <si>
    <t xml:space="preserve">Coquille de mousse élastomérique, de 13 mm de diamètre intérieur et 10 mm d'épaisseur, à base de caoutchouc synthétique flexible, de structure cellulaire fermée.</t>
  </si>
  <si>
    <t xml:space="preserve">m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</si>
  <si>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</si>
  <si>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</si>
  <si>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</si>
  <si>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</si>
  <si>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</si>
  <si>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</si>
  <si>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</si>
  <si>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</si>
  <si>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2.103,33F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</si>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</sst>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6.6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2837.62</v>
      </c>
      <c r="G9" s="13">
        <f ca="1">ROUND(INDIRECT(ADDRESS(ROW()+(0), COLUMN()+(-3), 1))*INDIRECT(ADDRESS(ROW()+(0), COLUMN()+(-1), 1)), 2)</f>
        <v>2837.62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7529.15</v>
      </c>
      <c r="G10" s="17">
        <f ca="1">ROUND(INDIRECT(ADDRESS(ROW()+(0), COLUMN()+(-3), 1))*INDIRECT(ADDRESS(ROW()+(0), COLUMN()+(-1), 1)), 2)</f>
        <v>7905.61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0.021</v>
      </c>
      <c r="E11" s="16" t="s">
        <v>19</v>
      </c>
      <c r="F11" s="17">
        <v>17981.8</v>
      </c>
      <c r="G11" s="17">
        <f ca="1">ROUND(INDIRECT(ADDRESS(ROW()+(0), COLUMN()+(-3), 1))*INDIRECT(ADDRESS(ROW()+(0), COLUMN()+(-1), 1)), 2)</f>
        <v>377.62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4407.77</v>
      </c>
      <c r="G12" s="17">
        <f ca="1">ROUND(INDIRECT(ADDRESS(ROW()+(0), COLUMN()+(-3), 1))*INDIRECT(ADDRESS(ROW()+(0), COLUMN()+(-1), 1)), 2)</f>
        <v>4407.77</v>
      </c>
    </row>
    <row r="13" spans="1:7" ht="24.00" thickBot="1" customHeight="1">
      <c r="A13" s="14" t="s">
        <v>23</v>
      </c>
      <c r="B13" s="14"/>
      <c r="C13" s="14" t="s">
        <v>24</v>
      </c>
      <c r="D13" s="15">
        <v>1.05</v>
      </c>
      <c r="E13" s="16" t="s">
        <v>25</v>
      </c>
      <c r="F13" s="17">
        <v>9269.55</v>
      </c>
      <c r="G13" s="17">
        <f ca="1">ROUND(INDIRECT(ADDRESS(ROW()+(0), COLUMN()+(-3), 1))*INDIRECT(ADDRESS(ROW()+(0), COLUMN()+(-1), 1)), 2)</f>
        <v>9733.03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0.29</v>
      </c>
      <c r="E14" s="16" t="s">
        <v>28</v>
      </c>
      <c r="F14" s="17">
        <v>1027.78</v>
      </c>
      <c r="G14" s="17">
        <f ca="1">ROUND(INDIRECT(ADDRESS(ROW()+(0), COLUMN()+(-3), 1))*INDIRECT(ADDRESS(ROW()+(0), COLUMN()+(-1), 1)), 2)</f>
        <v>298.06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0.29</v>
      </c>
      <c r="E15" s="20" t="s">
        <v>31</v>
      </c>
      <c r="F15" s="21">
        <v>746.17</v>
      </c>
      <c r="G15" s="21">
        <f ca="1">ROUND(INDIRECT(ADDRESS(ROW()+(0), COLUMN()+(-3), 1))*INDIRECT(ADDRESS(ROW()+(0), COLUMN()+(-1), 1)), 2)</f>
        <v>216.39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25776.1</v>
      </c>
      <c r="G16" s="24">
        <f ca="1">ROUND(INDIRECT(ADDRESS(ROW()+(0), COLUMN()+(-3), 1))*INDIRECT(ADDRESS(ROW()+(0), COLUMN()+(-1), 1))/100, 2)</f>
        <v>515.52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26291.6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