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<sst xmlns="http://schemas.openxmlformats.org/spreadsheetml/2006/main" count="33" uniqueCount="33">
  <si>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</si>
  <si>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TVZ020</t>
  </si>
  <si>
    <t xml:space="preserve">U</t>
  </si>
  <si>
    <t xml:space="preserve">Système de contrôle centralisé Acuazone.</t>
  </si>
  <si>
    <r>
      <rPr>
        <sz val="8.25"/>
        <color rgb="FF000000"/>
        <rFont val="Arial"/>
        <family val="2"/>
      </rPr>
      <t xml:space="preserve">Système de contrôle centralisé Acuazone "AIRZONE", constitué de plaque centrale de système, AZDI6ACUAZONE avec contrôle et gestion de l'état des thermostats de chacune des zones, avec un maximum de 32 zones, contrôle de proportionnalité (5 étapes de réglage) et air minimal dans des registres motorisés, sorties de relais pour marche-arrêt d'équipement et ventilation mécanique contrôlée (VMC), gestion d'interfaces de contrôle d'équipements à détente directe, communication avec d'autres centrales et équipements de contrôle intégral de l'installation et communications avec d'autres systèmes de contrôle externe via un port avec protocole de communication Modbus pour l'intégration dans le système de gestion des bâtiments (BMS), directe ou avec des interfaces KNX ou BACnet,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</si>
  <si>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</si>
  <si>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</si>
  <si>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</si>
  <si>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</si>
  <si>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</si>
  <si>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</si>
  <si>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mt42air604a</t>
  </si>
  <si>
    <t xml:space="preserve">Plaque centrale de système, AZDI6ACUAZONE "AIRZONE", avec contrôle et gestion de l'état des thermostats de chacune des zones, avec un maximum de 32 zones, contrôle de proportionnalité (5 étapes de réglage) et air minimal dans des registres motorisés, sorties de relais pour marche-arrêt d'équipement et ventilation mécanique contrôlée (VMC), gestion d'interfaces de contrôle d'équipements à détente directe, communication avec d'autres centrales et équipements de contrôle intégral de l'installation et communications avec d'autres systèmes de contrôle externe via un port avec protocole de communication Modbus pour l'intégration dans le système de gestion des bâtiments (BMS), directe ou avec des interfaces KNX ou BACnet.</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</si>
  <si>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</si>
  <si>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</si>
  <si>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</si>
  <si>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</si>
  <si>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</si>
  <si>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</si>
  <si>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</si>
  <si>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</si>
  <si>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</si>
  <si>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</si>
  <si>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</si>
  <si>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</si>
  <si>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</si>
  <si>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</si>
  <si>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</si>
  <si>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</si>
  <si>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</si>
  <si>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</si>
  <si>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91.881,50F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</si>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</sst>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277141</v>
      </c>
      <c r="H9" s="13">
        <f ca="1">ROUND(INDIRECT(ADDRESS(ROW()+(0), COLUMN()+(-3), 1))*INDIRECT(ADDRESS(ROW()+(0), COLUMN()+(-1), 1)), 2)</f>
        <v>277141</v>
      </c>
    </row>
    <row r="10" spans="1:8" ht="55.50" thickBot="1" customHeight="1">
      <c r="A10" s="14" t="s">
        <v>14</v>
      </c>
      <c r="B10" s="14"/>
      <c r="C10" s="14" t="s">
        <v>15</v>
      </c>
      <c r="D10" s="14"/>
      <c r="E10" s="15">
        <v>20</v>
      </c>
      <c r="F10" s="16" t="s">
        <v>16</v>
      </c>
      <c r="G10" s="17">
        <v>348.65</v>
      </c>
      <c r="H10" s="17">
        <f ca="1">ROUND(INDIRECT(ADDRESS(ROW()+(0), COLUMN()+(-3), 1))*INDIRECT(ADDRESS(ROW()+(0), COLUMN()+(-1), 1)), 2)</f>
        <v>6973</v>
      </c>
    </row>
    <row r="11" spans="1:8" ht="34.50" thickBot="1" customHeight="1">
      <c r="A11" s="14" t="s">
        <v>17</v>
      </c>
      <c r="B11" s="14"/>
      <c r="C11" s="14" t="s">
        <v>18</v>
      </c>
      <c r="D11" s="14"/>
      <c r="E11" s="15">
        <v>10</v>
      </c>
      <c r="F11" s="16" t="s">
        <v>19</v>
      </c>
      <c r="G11" s="17">
        <v>1009.44</v>
      </c>
      <c r="H11" s="17">
        <f ca="1">ROUND(INDIRECT(ADDRESS(ROW()+(0), COLUMN()+(-3), 1))*INDIRECT(ADDRESS(ROW()+(0), COLUMN()+(-1), 1)), 2)</f>
        <v>10094.4</v>
      </c>
    </row>
    <row r="12" spans="1:8" ht="34.50" thickBot="1" customHeight="1">
      <c r="A12" s="14" t="s">
        <v>20</v>
      </c>
      <c r="B12" s="14"/>
      <c r="C12" s="14" t="s">
        <v>21</v>
      </c>
      <c r="D12" s="14"/>
      <c r="E12" s="15">
        <v>10</v>
      </c>
      <c r="F12" s="16" t="s">
        <v>22</v>
      </c>
      <c r="G12" s="17">
        <v>510.77</v>
      </c>
      <c r="H12" s="17">
        <f ca="1">ROUND(INDIRECT(ADDRESS(ROW()+(0), COLUMN()+(-3), 1))*INDIRECT(ADDRESS(ROW()+(0), COLUMN()+(-1), 1)), 2)</f>
        <v>5107.7</v>
      </c>
    </row>
    <row r="13" spans="1:8" ht="13.50" thickBot="1" customHeight="1">
      <c r="A13" s="14" t="s">
        <v>23</v>
      </c>
      <c r="B13" s="14"/>
      <c r="C13" s="14" t="s">
        <v>24</v>
      </c>
      <c r="D13" s="14"/>
      <c r="E13" s="15">
        <v>0.585</v>
      </c>
      <c r="F13" s="16" t="s">
        <v>25</v>
      </c>
      <c r="G13" s="17">
        <v>1027.78</v>
      </c>
      <c r="H13" s="17">
        <f ca="1">ROUND(INDIRECT(ADDRESS(ROW()+(0), COLUMN()+(-3), 1))*INDIRECT(ADDRESS(ROW()+(0), COLUMN()+(-1), 1)), 2)</f>
        <v>601.25</v>
      </c>
    </row>
    <row r="14" spans="1:8" ht="13.50" thickBot="1" customHeight="1">
      <c r="A14" s="14" t="s">
        <v>26</v>
      </c>
      <c r="B14" s="14"/>
      <c r="C14" s="18" t="s">
        <v>27</v>
      </c>
      <c r="D14" s="18"/>
      <c r="E14" s="19">
        <v>0.468</v>
      </c>
      <c r="F14" s="20" t="s">
        <v>28</v>
      </c>
      <c r="G14" s="21">
        <v>746.17</v>
      </c>
      <c r="H14" s="21">
        <f ca="1">ROUND(INDIRECT(ADDRESS(ROW()+(0), COLUMN()+(-3), 1))*INDIRECT(ADDRESS(ROW()+(0), COLUMN()+(-1), 1)), 2)</f>
        <v>349.21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300266</v>
      </c>
      <c r="H15" s="24">
        <f ca="1">ROUND(INDIRECT(ADDRESS(ROW()+(0), COLUMN()+(-3), 1))*INDIRECT(ADDRESS(ROW()+(0), COLUMN()+(-1), 1))/100, 2)</f>
        <v>6005.33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306272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