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<sst xmlns="http://schemas.openxmlformats.org/spreadsheetml/2006/main" count="21" uniqueCount="21">
  <si>
    <t xml:space="preserve"/>
  </si>
  <si>
    <t xml:space="preserve">TBU210</t>
  </si>
  <si>
    <t xml:space="preserve">U</t>
  </si>
  <si>
    <t xml:space="preserve">Receveur de douche à carreler.</t>
  </si>
  <si>
    <r>
      <rPr>
        <sz val="8.25"/>
        <color rgb="FF000000"/>
        <rFont val="Arial"/>
        <family val="2"/>
      </rPr>
      <t xml:space="preserve">Receveur de douche démontable et autonettoyant, à carreler, en polyuréthane, avec traitement antibactérien et fongicide, modèle Plato Level 60x100 "REVESTECH", de 600x1000 mm et 31 mm de hauteur, avec écoulement siphoïde, convertible en non siphoïde, en polypropylène de 60 mm de hauteur, de sortie horizontale et 40 mm de diamètre, profilés en PVC pour la mise en place du revêtement de sol, profilés en PVC pour les rencontres avec les éléments verticaux, bande de renfort, Dry Banda 13x5, adhésif, Revestechflex, plaque de protection en EPS et clé de levage en acier inoxydable. Le prix ne comprend pas le revêtement de sol.</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</si>
  <si>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</si>
  <si>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</si>
  <si>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</si>
  <si>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</si>
  <si>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</si>
  <si>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</si>
  <si>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mt30rev010pp</t>
  </si>
  <si>
    <t xml:space="preserve">Receveur de douche démontable et autonettoyant, à carreler, en polyuréthane, avec traitement antibactérien et fongicide, modèle Plato Level 60x100 "REVESTECH", de 600x1000 mm et 31 mm de hauteur, avec écoulement siphoïde, convertible en non siphoïde, en polypropylène de 60 mm de hauteur, de sortie horizontale et 40 mm de diamètre, profilés en PVC pour la mise en place du revêtement de sol, profilés en PVC pour les rencontres avec les éléments verticaux, bande de renfort, Dry Banda 13x5, adhésif, Revestechflex, plaque de protection en EPS et clé de levage en acier inoxydable.</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</si>
  <si>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</si>
  <si>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</si>
  <si>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</si>
  <si>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</si>
  <si>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</si>
  <si>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</si>
  <si>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301.934,76F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</si>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</sst>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6.50"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76.50" thickBot="1" customHeight="1">
      <c r="A9" s="7" t="s">
        <v>11</v>
      </c>
      <c r="B9" s="7"/>
      <c r="C9" s="7" t="s">
        <v>12</v>
      </c>
      <c r="D9" s="9">
        <v>1</v>
      </c>
      <c r="E9" s="11" t="s">
        <v>13</v>
      </c>
      <c r="F9" s="13">
        <v>628845</v>
      </c>
      <c r="G9" s="13">
        <f ca="1">ROUND(INDIRECT(ADDRESS(ROW()+(0), COLUMN()+(-3), 1))*INDIRECT(ADDRESS(ROW()+(0), COLUMN()+(-1), 1)), 2)</f>
        <v>628845</v>
      </c>
    </row>
    <row r="10" spans="1:7" ht="13.50" thickBot="1" customHeight="1">
      <c r="A10" s="14" t="s">
        <v>14</v>
      </c>
      <c r="B10" s="14"/>
      <c r="C10" s="15" t="s">
        <v>15</v>
      </c>
      <c r="D10" s="16">
        <v>0.947</v>
      </c>
      <c r="E10" s="17" t="s">
        <v>16</v>
      </c>
      <c r="F10" s="18">
        <v>1027.78</v>
      </c>
      <c r="G10" s="18">
        <f ca="1">ROUND(INDIRECT(ADDRESS(ROW()+(0), COLUMN()+(-3), 1))*INDIRECT(ADDRESS(ROW()+(0), COLUMN()+(-1), 1)), 2)</f>
        <v>973.31</v>
      </c>
    </row>
    <row r="11" spans="1:7" ht="13.50" thickBot="1" customHeight="1">
      <c r="A11" s="15"/>
      <c r="B11" s="15"/>
      <c r="C11" s="5" t="s">
        <v>17</v>
      </c>
      <c r="D11" s="19">
        <v>2</v>
      </c>
      <c r="E11" s="20" t="s">
        <v>18</v>
      </c>
      <c r="F11" s="21">
        <f ca="1">ROUND(SUM(INDIRECT(ADDRESS(ROW()+(-1), COLUMN()+(1), 1)),INDIRECT(ADDRESS(ROW()+(-2), COLUMN()+(1), 1))), 2)</f>
        <v>629818</v>
      </c>
      <c r="G11" s="21">
        <f ca="1">ROUND(INDIRECT(ADDRESS(ROW()+(0), COLUMN()+(-3), 1))*INDIRECT(ADDRESS(ROW()+(0), COLUMN()+(-1), 1))/100, 2)</f>
        <v>12596.4</v>
      </c>
    </row>
    <row r="12" spans="1:7" ht="13.50" thickBot="1" customHeight="1">
      <c r="A12" s="22" t="s">
        <v>19</v>
      </c>
      <c r="B12" s="22"/>
      <c r="C12" s="23"/>
      <c r="D12" s="23"/>
      <c r="E12" s="24"/>
      <c r="F12" s="22" t="s">
        <v>20</v>
      </c>
      <c r="G12" s="25">
        <f ca="1">ROUND(SUM(INDIRECT(ADDRESS(ROW()+(-1), COLUMN()+(0), 1)),INDIRECT(ADDRESS(ROW()+(-2), COLUMN()+(0), 1)),INDIRECT(ADDRESS(ROW()+(-3), COLUMN()+(0), 1))), 2)</f>
        <v>642414</v>
      </c>
    </row>
  </sheetData>
  <mergeCells count="8">
    <mergeCell ref="A1:G1"/>
    <mergeCell ref="C3:G3"/>
    <mergeCell ref="A5:G5"/>
    <mergeCell ref="A8:B8"/>
    <mergeCell ref="A9:B9"/>
    <mergeCell ref="A10:B10"/>
    <mergeCell ref="A11:B11"/>
    <mergeCell ref="A12:D12"/>
  </mergeCells>
  <pageMargins left="0.147638" right="0.147638" top="0.206693" bottom="0.206693" header="0.0" footer="0.0"/>
  <pageSetup paperSize="9" orientation="portrait"/>
  <rowBreaks count="0" manualBreakCount="0">
    </rowBreaks>
</worksheet>
</file>