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<sst xmlns="http://schemas.openxmlformats.org/spreadsheetml/2006/main" count="30" uniqueCount="30">
  <si>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</si>
  <si>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FIH010</t>
  </si>
  <si>
    <t xml:space="preserve">m²</t>
  </si>
  <si>
    <t xml:space="preserve">Isolation thermo-acoustique des chapes flottantes, avec des laines minérales.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</si>
  <si>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laine de roche, non revêtu, Panel Solado selon NF EN 13162, de 20 mm d'épaisseur, résistance thermique 0,55 m²K/W, conductivité thermique 0,036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</si>
  <si>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</si>
  <si>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</si>
  <si>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</si>
  <si>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</si>
  <si>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</si>
  <si>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</si>
  <si>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mt16lri015ab</t>
  </si>
  <si>
    <t xml:space="preserve">Panneau rigide en laine de roche, non revêtu, Panel Solado "ISOVER", selon NF EN 13162, de 20 mm d'épaisseur, résistance thermique 0,55 m²K/W, conductivité thermique 0,036 W/(mK), Euroclasse A1 de réaction au feu selon NF EN 13501-1.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</si>
  <si>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</si>
  <si>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</si>
  <si>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</si>
  <si>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</si>
  <si>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</si>
  <si>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</si>
  <si>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</si>
  <si>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</si>
  <si>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</si>
  <si>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</si>
  <si>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</si>
  <si>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</si>
  <si>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</si>
  <si>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</si>
  <si>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</si>
  <si>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894,14F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</si>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</sst>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6668.4</v>
      </c>
      <c r="H9" s="13">
        <f ca="1">ROUND(INDIRECT(ADDRESS(ROW()+(0), COLUMN()+(-3), 1))*INDIRECT(ADDRESS(ROW()+(0), COLUMN()+(-1), 1)), 2)</f>
        <v>7335.24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387.81</v>
      </c>
      <c r="H10" s="17">
        <f ca="1">ROUND(INDIRECT(ADDRESS(ROW()+(0), COLUMN()+(-3), 1))*INDIRECT(ADDRESS(ROW()+(0), COLUMN()+(-1), 1)), 2)</f>
        <v>426.59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283.76</v>
      </c>
      <c r="H11" s="17">
        <f ca="1">ROUND(INDIRECT(ADDRESS(ROW()+(0), COLUMN()+(-3), 1))*INDIRECT(ADDRESS(ROW()+(0), COLUMN()+(-1), 1)), 2)</f>
        <v>70.94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0.118</v>
      </c>
      <c r="F12" s="16" t="s">
        <v>22</v>
      </c>
      <c r="G12" s="17">
        <v>1027.78</v>
      </c>
      <c r="H12" s="17">
        <f ca="1">ROUND(INDIRECT(ADDRESS(ROW()+(0), COLUMN()+(-3), 1))*INDIRECT(ADDRESS(ROW()+(0), COLUMN()+(-1), 1)), 2)</f>
        <v>121.28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0.118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88.21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8042.26</v>
      </c>
      <c r="H14" s="24">
        <f ca="1">ROUND(INDIRECT(ADDRESS(ROW()+(0), COLUMN()+(-3), 1))*INDIRECT(ADDRESS(ROW()+(0), COLUMN()+(-1), 1))/100, 2)</f>
        <v>160.85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8203.11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