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<sst xmlns="http://schemas.openxmlformats.org/spreadsheetml/2006/main" count="33" uniqueCount="33">
  <si>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</si>
  <si>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TEI460</t>
  </si>
  <si>
    <t xml:space="preserve">U</t>
  </si>
  <si>
    <t xml:space="preserve">Système d'éclairage Schlüter-LIPROTEC "SCHLÜTER-SYSTEMS".</t>
  </si>
  <si>
    <r>
      <rPr>
        <sz val="8.25"/>
        <color rgb="FF000000"/>
        <rFont val="Arial"/>
        <family val="2"/>
      </rPr>
      <t xml:space="preserve">Système d'éclairage Schlüter-LIPROTEC-LL "SCHLÜTER-SYSTEMS", de 1 m de longueur, composé de profilé d'hébergement de bandes de led en aluminium anodisé, couleur naturelle, finition mate, Schlüter-LT-LL 2017 AE, fourni en barres de 2,5 m de longueur, diffuseur à lumière indirecte en polyméthylméthacrylate, Schlüter-LT-WS I 20, fourni en barres de 2,5 m de longueur, bande de led, de couleur blanc chaud (3400K), de 2,5 m de longueur, Schlüter-LT ES 11, avec degré de protection IP67, de 140 led/m, indice de reproduction chromatique 85 et 7,5 W/m de puissance, et source d'alimentation de 24 V, Schlüter-LT EKE 24V 30W, de 30 W de puissance. Le prix ne comprend l'équipement de contrôle, la canalisation ni le câblage.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</si>
  <si>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</si>
  <si>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</si>
  <si>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</si>
  <si>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</si>
  <si>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</si>
  <si>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</si>
  <si>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mt34sch060a</t>
  </si>
  <si>
    <t xml:space="preserve">Profilé d'hébergement de bandes de led en aluminium anodisé, couleur naturelle, finition mate, Schlüter-LT-LL 2017 AE "SCHLÜTER-SYSTEMS", fourni en barres de 2,5 m de longueur.</t>
  </si>
  <si>
    <t xml:space="preserve">m</t>
  </si>
  <si>
    <t xml:space="preserve">mt34sch024a</t>
  </si>
  <si>
    <t xml:space="preserve">Diffuseur à lumière indirecte en polyméthylméthacrylate, Schlüter-LT-WS I 20 "SCHLÜTER-SYSTEMS", fourni en barres de 2,5 m de longueur, pour profilé d'hébergement de bandes de led.</t>
  </si>
  <si>
    <t xml:space="preserve">m</t>
  </si>
  <si>
    <t xml:space="preserve">mt34sch100bbb</t>
  </si>
  <si>
    <t xml:space="preserve">Bande de led, de couleur blanc chaud (3400K), de 2,5 m de longueur, Schlüter-LT ES 11 "SCHLÜTER-SYSTEMS", avec degré de protection IP67, de 140 led/m, indice de reproduction chromatique 85 et 7,5 W/m de puissance.</t>
  </si>
  <si>
    <t xml:space="preserve">m</t>
  </si>
  <si>
    <t xml:space="preserve">mt34sch200a</t>
  </si>
  <si>
    <t xml:space="preserve">Source d'alimentation de 24 V, Schlüter-LT EKE 24V 30W, de 30 W de puissance.</t>
  </si>
  <si>
    <t xml:space="preserve">U</t>
  </si>
  <si>
    <t xml:space="preserve">mo024</t>
  </si>
  <si>
    <t xml:space="preserve">Compagnon professionnel III/CP2 carreleur en revêtements muraux.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</si>
  <si>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</si>
  <si>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</si>
  <si>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</si>
  <si>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</si>
  <si>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</si>
  <si>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</si>
  <si>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71.161,32F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</si>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</sst>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2.38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23448.2</v>
      </c>
      <c r="H9" s="13">
        <f ca="1">ROUND(INDIRECT(ADDRESS(ROW()+(0), COLUMN()+(-3), 1))*INDIRECT(ADDRESS(ROW()+(0), COLUMN()+(-1), 1)), 2)</f>
        <v>23448.2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19560.7</v>
      </c>
      <c r="H10" s="17">
        <f ca="1">ROUND(INDIRECT(ADDRESS(ROW()+(0), COLUMN()+(-3), 1))*INDIRECT(ADDRESS(ROW()+(0), COLUMN()+(-1), 1)), 2)</f>
        <v>19560.7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59211.7</v>
      </c>
      <c r="H11" s="17">
        <f ca="1">ROUND(INDIRECT(ADDRESS(ROW()+(0), COLUMN()+(-3), 1))*INDIRECT(ADDRESS(ROW()+(0), COLUMN()+(-1), 1)), 2)</f>
        <v>59211.7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66315.1</v>
      </c>
      <c r="H12" s="17">
        <f ca="1">ROUND(INDIRECT(ADDRESS(ROW()+(0), COLUMN()+(-3), 1))*INDIRECT(ADDRESS(ROW()+(0), COLUMN()+(-1), 1)), 2)</f>
        <v>66315.1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0.231</v>
      </c>
      <c r="F13" s="16" t="s">
        <v>25</v>
      </c>
      <c r="G13" s="17">
        <v>1000.07</v>
      </c>
      <c r="H13" s="17">
        <f ca="1">ROUND(INDIRECT(ADDRESS(ROW()+(0), COLUMN()+(-3), 1))*INDIRECT(ADDRESS(ROW()+(0), COLUMN()+(-1), 1)), 2)</f>
        <v>231.02</v>
      </c>
    </row>
    <row r="14" spans="1:8" ht="13.50" thickBot="1" customHeight="1">
      <c r="A14" s="14" t="s">
        <v>26</v>
      </c>
      <c r="B14" s="14"/>
      <c r="C14" s="14"/>
      <c r="D14" s="18" t="s">
        <v>27</v>
      </c>
      <c r="E14" s="19">
        <v>0.154</v>
      </c>
      <c r="F14" s="20" t="s">
        <v>28</v>
      </c>
      <c r="G14" s="21">
        <v>1027.78</v>
      </c>
      <c r="H14" s="21">
        <f ca="1">ROUND(INDIRECT(ADDRESS(ROW()+(0), COLUMN()+(-3), 1))*INDIRECT(ADDRESS(ROW()+(0), COLUMN()+(-1), 1)), 2)</f>
        <v>158.28</v>
      </c>
    </row>
    <row r="15" spans="1:8" ht="13.50" thickBot="1" customHeight="1">
      <c r="A15" s="18"/>
      <c r="B15" s="18"/>
      <c r="C15" s="18"/>
      <c r="D15" s="5" t="s">
        <v>29</v>
      </c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168925</v>
      </c>
      <c r="H15" s="24">
        <f ca="1">ROUND(INDIRECT(ADDRESS(ROW()+(0), COLUMN()+(-3), 1))*INDIRECT(ADDRESS(ROW()+(0), COLUMN()+(-1), 1))/100, 2)</f>
        <v>3378.5</v>
      </c>
    </row>
    <row r="16" spans="1:8" ht="13.50" thickBot="1" customHeight="1">
      <c r="A16" s="25" t="s">
        <v>31</v>
      </c>
      <c r="B16" s="25"/>
      <c r="C16" s="25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172303</v>
      </c>
    </row>
  </sheetData>
  <mergeCells count="1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